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 firstSheet="1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<sst xmlns="http://schemas.openxmlformats.org/spreadsheetml/2006/main" count="189" uniqueCount="96">
  <si>
    <t>表1</t>
  </si>
  <si>
    <t>截至2025年末新增地方政府一般债券情况表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</si>
  <si>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</si>
  <si>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</si>
  <si>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</si>
  <si>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</si>
  <si>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</si>
  <si>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</si>
  <si>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</si>
  <si>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</si>
  <si>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</si>
  <si>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</si>
  <si>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</si>
  <si>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</si>
  <si>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</si>
  <si>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</si>
  <si>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2019年四川省政府一般债券（三期）</t>
  </si>
  <si>
    <t>一般债券</t>
  </si>
  <si>
    <t>2019-02-25</t>
  </si>
  <si>
    <t>10年</t>
  </si>
  <si>
    <t>2019年四川省政府一般债券（十期）</t>
  </si>
  <si>
    <t>2019-06-03</t>
  </si>
  <si>
    <t>7年</t>
  </si>
  <si>
    <t>2023年四川省政府一般债券（二期）</t>
  </si>
  <si>
    <t>2023-01-17</t>
  </si>
  <si>
    <t>2023年四川省政府一般债券（四期）</t>
  </si>
  <si>
    <t>2023-07-07</t>
  </si>
  <si>
    <t>3.12</t>
  </si>
  <si>
    <t>30年</t>
  </si>
  <si>
    <t>2024年四川省政府一般债券（四期）</t>
  </si>
  <si>
    <t>2024-09-11</t>
  </si>
  <si>
    <t>2025年四川省政府一般债券（一期）</t>
  </si>
  <si>
    <t>2025-01-21</t>
  </si>
  <si>
    <t>1.79</t>
  </si>
  <si>
    <t>2025年四川省政府一般债券（二期）</t>
  </si>
  <si>
    <t>2025-08-29</t>
  </si>
  <si>
    <t>2.02</t>
  </si>
  <si>
    <t>表2</t>
  </si>
  <si>
    <t>截至2025年末新增地方政府专项债券情况表</t>
  </si>
  <si>
    <t>债券项目资产类型</t>
  </si>
  <si>
    <t>已取得项目收益</t>
  </si>
  <si>
    <t>2022年四川省城市更新和产业升级基础设施专项债券（三期）—2022年四川省政府专项债券（五十期）</t>
  </si>
  <si>
    <t>其他自平衡专项债券</t>
  </si>
  <si>
    <t>2022-06-13</t>
  </si>
  <si>
    <t>如：土地储备、棚户区改造等</t>
  </si>
  <si>
    <t>2022年四川省社会事业和交通基础设施专项债券（五期）—2022年四川省政府专项债券（五十八期）</t>
  </si>
  <si>
    <t>2022-06-16</t>
  </si>
  <si>
    <t>2022年四川省社会事业和交通基础设施专项债券（二期）—2022年四川省政府专项债券（四十六期）</t>
  </si>
  <si>
    <t>15年</t>
  </si>
  <si>
    <t> 2023年四川省城乡基础设施建设专项债券（二十三期）-2023年四川省政府专项债券（二十三期）</t>
  </si>
  <si>
    <t>2023年四川省城乡基础设施建设专项债券（三十六期）-2023年四川省政府专项债券（三十七期）</t>
  </si>
  <si>
    <t>2023-08-15</t>
  </si>
  <si>
    <t>2024年四川省政府专项债券（九期）</t>
  </si>
  <si>
    <t>2024-05-16</t>
  </si>
  <si>
    <t>2024年四川省政府专项债券（十五期）</t>
  </si>
  <si>
    <t>2024-08-16</t>
  </si>
  <si>
    <t>2025年四川省政府专项债券（十二期）</t>
  </si>
  <si>
    <t>2025年四川省政府专项债券（三十期）</t>
  </si>
  <si>
    <t>2025-07-29</t>
  </si>
  <si>
    <t>2025年四川省政府专项债券（三十九期）</t>
  </si>
  <si>
    <t>表3</t>
  </si>
  <si>
    <t>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</si>
  <si>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</si>
  <si>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</si>
  <si>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</si>
  <si>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</si>
  <si>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</si>
  <si>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</si>
  <si>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9FC4AE3AAAF46B93E0535EFB480A01E8</t>
  </si>
  <si>
    <t>201</t>
  </si>
  <si>
    <t>CE60586FB5EF98BFE0535EFB480ABB3E</t>
  </si>
  <si>
    <t>204</t>
  </si>
  <si>
    <t>CF526C7D3FFC169BE0535EFB480A6980</t>
  </si>
  <si>
    <t>205</t>
  </si>
  <si>
    <t>C337430874CC2F7BE0535EFB480A0FD2</t>
  </si>
  <si>
    <t>206</t>
  </si>
  <si>
    <t>ACA9CD9EE8261434E0535EFB480A215D</t>
  </si>
  <si>
    <t>207</t>
  </si>
  <si>
    <t>01a32761b134653da8085a099518d650</t>
  </si>
  <si>
    <t>205教育支出</t>
  </si>
  <si>
    <t>208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</si>
  <si>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</si>
  <si>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</si>
  <si>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</si>
  <si>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</si>
  <si>
    <t>AD4C221C0F96A6A7E0535EFB480A100B</t>
  </si>
  <si>
    <t>201一般公共服务支出</t>
  </si>
  <si>
    <t>AD4C221C0F97A6A7E0535EFB480A100B</t>
  </si>
  <si>
    <t>ADD3E1487444272FE0535EFB480A9F39</t>
  </si>
  <si>
    <t>206科学技术支出</t>
  </si>
  <si>
    <t>A69D7CC352553CFFE0535EFB480AA834</t>
  </si>
  <si>
    <t>207文化旅游体育与传媒支出</t>
  </si>
  <si>
    <t>C4309061DA308A95E0535EFB480A515C</t>
  </si>
  <si>
    <t>208社会保障和就业支出</t>
  </si>
  <si>
    <t>2b5f5e0d413463aa9cb86cd8b2c2e297</t>
  </si>
  <si>
    <t>210卫生健康支出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</si>
</sst>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0.0000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color theme="1"/>
      <name val="Arial"/>
      <charset val="0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indexed="8"/>
      <name val="黑体"/>
      <charset val="1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3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3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5" borderId="35" applyNumberFormat="0" applyAlignment="0" applyProtection="0">
      <alignment vertical="center"/>
    </xf>
    <xf numFmtId="0" fontId="26" fillId="25" borderId="32" applyNumberFormat="0" applyAlignment="0" applyProtection="0">
      <alignment vertical="center"/>
    </xf>
    <xf numFmtId="0" fontId="27" fillId="27" borderId="3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4" xfId="0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/>
    </xf>
    <xf numFmtId="4" fontId="9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8" fillId="0" borderId="25" xfId="0" applyNumberFormat="1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/>
    </xf>
    <xf numFmtId="4" fontId="9" fillId="0" borderId="2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176" fontId="0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3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E16" sqref="E16"/>
    </sheetView>
  </sheetViews>
  <sheetFormatPr defaultColWidth="10" defaultRowHeight="14.4"/>
  <cols>
    <col min="1" max="1" width="9" hidden="1"/>
    <col min="2" max="2" width="35.8888888888889" customWidth="1"/>
    <col min="3" max="5" width="8.75" customWidth="1"/>
    <col min="6" max="6" width="13.6296296296296" customWidth="1"/>
    <col min="7" max="8" width="8.75" customWidth="1"/>
    <col min="9" max="12" width="12.1296296296296" customWidth="1"/>
    <col min="13" max="13" width="10.8796296296296" customWidth="1"/>
    <col min="14" max="14" width="9"/>
    <col min="15" max="15" width="9.76851851851852" customWidth="1"/>
  </cols>
  <sheetData>
    <row r="1" ht="28" customHeight="1" spans="1:13">
      <c r="A1" s="1">
        <v>0</v>
      </c>
      <c r="B1" s="2"/>
      <c r="M1" s="3" t="s">
        <v>0</v>
      </c>
    </row>
    <row r="2" ht="28" customHeight="1" spans="1:13">
      <c r="A2" s="1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ht="27.85" customHeight="1" spans="1:13">
      <c r="A3" s="1">
        <v>0</v>
      </c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3" customHeight="1" spans="1:13">
      <c r="A4" s="1">
        <v>0</v>
      </c>
      <c r="B4" s="34"/>
      <c r="C4" s="34"/>
      <c r="D4" s="34"/>
      <c r="E4" s="34"/>
      <c r="F4" s="34"/>
      <c r="G4" s="34"/>
      <c r="H4" s="34"/>
      <c r="I4" s="24"/>
      <c r="J4" s="34"/>
      <c r="K4" s="34"/>
      <c r="L4" s="34"/>
      <c r="M4" s="62" t="s">
        <v>2</v>
      </c>
    </row>
    <row r="5" ht="33" customHeight="1" spans="1:13">
      <c r="A5" s="1">
        <v>0</v>
      </c>
      <c r="B5" s="35" t="s">
        <v>3</v>
      </c>
      <c r="C5" s="36"/>
      <c r="D5" s="36"/>
      <c r="E5" s="36"/>
      <c r="F5" s="36"/>
      <c r="G5" s="36"/>
      <c r="H5" s="37"/>
      <c r="I5" s="80" t="s">
        <v>4</v>
      </c>
      <c r="J5" s="64"/>
      <c r="K5" s="65" t="s">
        <v>5</v>
      </c>
      <c r="L5" s="81"/>
      <c r="M5" s="6" t="s">
        <v>6</v>
      </c>
    </row>
    <row r="6" ht="33" customHeight="1" spans="1:13">
      <c r="A6" s="1">
        <v>0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82"/>
      <c r="J6" s="69" t="s">
        <v>14</v>
      </c>
      <c r="K6" s="68"/>
      <c r="L6" s="83" t="s">
        <v>14</v>
      </c>
      <c r="M6" s="6"/>
    </row>
    <row r="7" ht="24" customHeight="1" spans="1:14">
      <c r="A7" s="1" t="s">
        <v>15</v>
      </c>
      <c r="B7" s="29" t="s">
        <v>16</v>
      </c>
      <c r="C7" s="38">
        <v>104524</v>
      </c>
      <c r="D7" s="29" t="s">
        <v>17</v>
      </c>
      <c r="E7" s="31">
        <v>0.0318</v>
      </c>
      <c r="F7" s="39" t="s">
        <v>18</v>
      </c>
      <c r="G7" s="40">
        <v>3.38</v>
      </c>
      <c r="H7" s="39" t="s">
        <v>19</v>
      </c>
      <c r="I7" s="30">
        <v>0.0318</v>
      </c>
      <c r="J7" s="31">
        <v>0.0318</v>
      </c>
      <c r="K7" s="30">
        <v>0.0318</v>
      </c>
      <c r="L7" s="31">
        <v>0.0318</v>
      </c>
      <c r="M7" s="13"/>
      <c r="N7" s="1"/>
    </row>
    <row r="8" ht="24" customHeight="1" spans="1:14">
      <c r="A8" s="1" t="s">
        <v>15</v>
      </c>
      <c r="B8" s="29" t="s">
        <v>20</v>
      </c>
      <c r="C8" s="38">
        <v>104628</v>
      </c>
      <c r="D8" s="29" t="s">
        <v>17</v>
      </c>
      <c r="E8" s="31">
        <v>0.0799</v>
      </c>
      <c r="F8" s="39" t="s">
        <v>21</v>
      </c>
      <c r="G8" s="40">
        <v>3.58</v>
      </c>
      <c r="H8" s="39" t="s">
        <v>22</v>
      </c>
      <c r="I8" s="31">
        <v>0.0799</v>
      </c>
      <c r="J8" s="31">
        <v>0.0799</v>
      </c>
      <c r="K8" s="31">
        <v>0.0799</v>
      </c>
      <c r="L8" s="31">
        <v>0.0799</v>
      </c>
      <c r="M8" s="13"/>
      <c r="N8" s="1"/>
    </row>
    <row r="9" ht="24" customHeight="1" spans="1:14">
      <c r="A9" s="1" t="s">
        <v>15</v>
      </c>
      <c r="B9" s="32" t="s">
        <v>23</v>
      </c>
      <c r="C9" s="32">
        <v>2305064</v>
      </c>
      <c r="D9" s="29" t="s">
        <v>17</v>
      </c>
      <c r="E9" s="10">
        <v>0.1</v>
      </c>
      <c r="F9" s="39" t="s">
        <v>24</v>
      </c>
      <c r="G9" s="40">
        <v>2.98</v>
      </c>
      <c r="H9" s="39" t="s">
        <v>19</v>
      </c>
      <c r="I9" s="10">
        <v>0.1</v>
      </c>
      <c r="J9" s="10">
        <v>0.1</v>
      </c>
      <c r="K9" s="10">
        <v>0.1</v>
      </c>
      <c r="L9" s="10">
        <v>0.1</v>
      </c>
      <c r="M9" s="13"/>
      <c r="N9" s="1"/>
    </row>
    <row r="10" ht="24" customHeight="1" spans="1:14">
      <c r="A10" s="1"/>
      <c r="B10" s="32" t="s">
        <v>25</v>
      </c>
      <c r="C10" s="32">
        <v>198692</v>
      </c>
      <c r="D10" s="29" t="s">
        <v>17</v>
      </c>
      <c r="E10" s="16">
        <v>0.3</v>
      </c>
      <c r="F10" s="39" t="s">
        <v>26</v>
      </c>
      <c r="G10" s="39" t="s">
        <v>27</v>
      </c>
      <c r="H10" s="39" t="s">
        <v>28</v>
      </c>
      <c r="I10" s="16">
        <v>0.3</v>
      </c>
      <c r="J10" s="16">
        <v>0.3</v>
      </c>
      <c r="K10" s="16">
        <v>0.3</v>
      </c>
      <c r="L10" s="16">
        <v>0.3</v>
      </c>
      <c r="M10" s="13"/>
      <c r="N10" s="1"/>
    </row>
    <row r="11" ht="24" customHeight="1" spans="1:14">
      <c r="A11" s="1" t="s">
        <v>15</v>
      </c>
      <c r="B11" s="48" t="s">
        <v>29</v>
      </c>
      <c r="C11" s="51">
        <v>2405853</v>
      </c>
      <c r="D11" s="50" t="s">
        <v>17</v>
      </c>
      <c r="E11" s="20">
        <v>0.2</v>
      </c>
      <c r="F11" s="50" t="s">
        <v>30</v>
      </c>
      <c r="G11" s="51">
        <v>2.18</v>
      </c>
      <c r="H11" s="50" t="s">
        <v>19</v>
      </c>
      <c r="I11" s="20">
        <v>0.2</v>
      </c>
      <c r="J11" s="20">
        <v>0.2</v>
      </c>
      <c r="K11" s="20">
        <v>0.2</v>
      </c>
      <c r="L11" s="20">
        <v>0.2</v>
      </c>
      <c r="M11" s="13"/>
      <c r="N11" s="1"/>
    </row>
    <row r="12" ht="24" customHeight="1" spans="2:13">
      <c r="B12" s="32" t="s">
        <v>31</v>
      </c>
      <c r="C12" s="32">
        <v>2505041</v>
      </c>
      <c r="D12" s="29" t="s">
        <v>17</v>
      </c>
      <c r="E12" s="33">
        <v>0.15</v>
      </c>
      <c r="F12" s="78" t="s">
        <v>32</v>
      </c>
      <c r="G12" s="79" t="s">
        <v>33</v>
      </c>
      <c r="H12" s="79" t="s">
        <v>19</v>
      </c>
      <c r="I12" s="33">
        <v>0.15</v>
      </c>
      <c r="J12" s="33">
        <v>0.15</v>
      </c>
      <c r="K12" s="33">
        <v>0.15</v>
      </c>
      <c r="L12" s="33">
        <v>0.15</v>
      </c>
      <c r="M12" s="7"/>
    </row>
    <row r="13" ht="24" customHeight="1" spans="2:13">
      <c r="B13" s="48" t="s">
        <v>34</v>
      </c>
      <c r="C13" s="48">
        <v>235709</v>
      </c>
      <c r="D13" s="50" t="s">
        <v>17</v>
      </c>
      <c r="E13" s="10">
        <v>0.1</v>
      </c>
      <c r="F13" s="78" t="s">
        <v>35</v>
      </c>
      <c r="G13" s="79" t="s">
        <v>36</v>
      </c>
      <c r="H13" s="79" t="s">
        <v>19</v>
      </c>
      <c r="I13" s="10">
        <v>0.1</v>
      </c>
      <c r="J13" s="10">
        <v>0.1</v>
      </c>
      <c r="K13" s="10">
        <v>0.1</v>
      </c>
      <c r="L13" s="10">
        <v>0.1</v>
      </c>
      <c r="M13" s="60"/>
    </row>
  </sheetData>
  <mergeCells count="5">
    <mergeCell ref="B3:M3"/>
    <mergeCell ref="B5:H5"/>
    <mergeCell ref="I5:J5"/>
    <mergeCell ref="K5:L5"/>
    <mergeCell ref="M5:M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15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I17" sqref="I17"/>
    </sheetView>
  </sheetViews>
  <sheetFormatPr defaultColWidth="10" defaultRowHeight="14.4"/>
  <cols>
    <col min="1" max="1" width="9" hidden="1"/>
    <col min="2" max="2" width="37.5555555555556" customWidth="1"/>
    <col min="3" max="3" width="9.12962962962963" customWidth="1"/>
    <col min="4" max="4" width="12.1111111111111" customWidth="1"/>
    <col min="5" max="5" width="9.12962962962963" customWidth="1"/>
    <col min="6" max="6" width="12.75" customWidth="1"/>
    <col min="7" max="8" width="9.12962962962963" customWidth="1"/>
    <col min="9" max="9" width="8.62962962962963" customWidth="1"/>
    <col min="10" max="14" width="9.12962962962963" customWidth="1"/>
    <col min="15" max="15" width="11" customWidth="1"/>
  </cols>
  <sheetData>
    <row r="1" ht="25" customHeight="1" spans="1:15">
      <c r="A1" s="1">
        <v>0</v>
      </c>
      <c r="B1" s="2"/>
      <c r="O1" s="3" t="s">
        <v>37</v>
      </c>
    </row>
    <row r="2" ht="27.85" customHeight="1" spans="1:15">
      <c r="A2" s="1">
        <v>0</v>
      </c>
      <c r="B2" s="4" t="s">
        <v>38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4.3" customHeight="1" spans="1:15">
      <c r="A3" s="1">
        <v>0</v>
      </c>
      <c r="B3" s="34"/>
      <c r="C3" s="34"/>
      <c r="D3" s="34"/>
      <c r="E3" s="34"/>
      <c r="F3" s="34"/>
      <c r="G3" s="34"/>
      <c r="H3" s="34"/>
      <c r="I3" s="24"/>
      <c r="J3" s="24"/>
      <c r="K3" s="34"/>
      <c r="L3" s="34"/>
      <c r="M3" s="34"/>
      <c r="N3" s="24"/>
      <c r="O3" s="62" t="s">
        <v>2</v>
      </c>
    </row>
    <row r="4" ht="30" customHeight="1" spans="1:15">
      <c r="A4" s="1">
        <v>0</v>
      </c>
      <c r="B4" s="35" t="s">
        <v>3</v>
      </c>
      <c r="C4" s="36"/>
      <c r="D4" s="36"/>
      <c r="E4" s="36"/>
      <c r="F4" s="36"/>
      <c r="G4" s="36"/>
      <c r="H4" s="37"/>
      <c r="I4" s="63" t="s">
        <v>39</v>
      </c>
      <c r="J4" s="64" t="s">
        <v>4</v>
      </c>
      <c r="K4" s="64"/>
      <c r="L4" s="65" t="s">
        <v>5</v>
      </c>
      <c r="M4" s="65"/>
      <c r="N4" s="66" t="s">
        <v>40</v>
      </c>
      <c r="O4" s="6" t="s">
        <v>6</v>
      </c>
    </row>
    <row r="5" ht="48" customHeight="1" spans="1:15">
      <c r="A5" s="1">
        <v>0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7"/>
      <c r="J5" s="68"/>
      <c r="K5" s="69" t="s">
        <v>14</v>
      </c>
      <c r="L5" s="68"/>
      <c r="M5" s="69" t="s">
        <v>14</v>
      </c>
      <c r="N5" s="70"/>
      <c r="O5" s="6"/>
    </row>
    <row r="6" ht="36" customHeight="1" spans="1:15">
      <c r="A6" s="1" t="s">
        <v>15</v>
      </c>
      <c r="B6" s="11" t="s">
        <v>41</v>
      </c>
      <c r="C6" s="38">
        <v>2271129</v>
      </c>
      <c r="D6" s="29" t="s">
        <v>42</v>
      </c>
      <c r="E6" s="16">
        <v>0.3</v>
      </c>
      <c r="F6" s="39" t="s">
        <v>43</v>
      </c>
      <c r="G6" s="40">
        <v>2.91</v>
      </c>
      <c r="H6" s="41" t="s">
        <v>19</v>
      </c>
      <c r="I6" s="6" t="s">
        <v>44</v>
      </c>
      <c r="J6" s="71">
        <v>0.3</v>
      </c>
      <c r="K6" s="16">
        <v>0.3</v>
      </c>
      <c r="L6" s="12">
        <v>0.3</v>
      </c>
      <c r="M6" s="16">
        <v>0.3</v>
      </c>
      <c r="N6" s="16"/>
      <c r="O6" s="13"/>
    </row>
    <row r="7" ht="36" customHeight="1" spans="1:15">
      <c r="A7" s="1" t="s">
        <v>15</v>
      </c>
      <c r="B7" s="15" t="s">
        <v>45</v>
      </c>
      <c r="C7" s="38">
        <v>2271171</v>
      </c>
      <c r="D7" s="29" t="s">
        <v>42</v>
      </c>
      <c r="E7" s="16">
        <v>0.2</v>
      </c>
      <c r="F7" s="39" t="s">
        <v>46</v>
      </c>
      <c r="G7" s="40">
        <v>2.92</v>
      </c>
      <c r="H7" s="41" t="s">
        <v>19</v>
      </c>
      <c r="I7" s="6"/>
      <c r="J7" s="72">
        <v>0.2</v>
      </c>
      <c r="K7" s="16">
        <v>0.2</v>
      </c>
      <c r="L7" s="16">
        <v>0.2</v>
      </c>
      <c r="M7" s="16">
        <v>0.2</v>
      </c>
      <c r="N7" s="16"/>
      <c r="O7" s="13"/>
    </row>
    <row r="8" ht="36" customHeight="1" spans="1:15">
      <c r="A8" s="1"/>
      <c r="B8" s="17" t="s">
        <v>47</v>
      </c>
      <c r="C8" s="38">
        <v>2271125</v>
      </c>
      <c r="D8" s="29" t="s">
        <v>42</v>
      </c>
      <c r="E8" s="16">
        <v>0.1</v>
      </c>
      <c r="F8" s="39" t="s">
        <v>43</v>
      </c>
      <c r="G8" s="40">
        <v>3.21</v>
      </c>
      <c r="H8" s="41" t="s">
        <v>48</v>
      </c>
      <c r="I8" s="6"/>
      <c r="J8" s="72">
        <v>0.1</v>
      </c>
      <c r="K8" s="16">
        <v>0.1</v>
      </c>
      <c r="L8" s="16">
        <v>0.1</v>
      </c>
      <c r="M8" s="16">
        <v>0.1</v>
      </c>
      <c r="N8" s="16"/>
      <c r="O8" s="13"/>
    </row>
    <row r="9" ht="36" customHeight="1" spans="1:15">
      <c r="A9" s="1" t="s">
        <v>15</v>
      </c>
      <c r="B9" s="18" t="s">
        <v>49</v>
      </c>
      <c r="C9" s="42">
        <v>198231</v>
      </c>
      <c r="D9" s="29" t="s">
        <v>42</v>
      </c>
      <c r="E9" s="43">
        <v>0.2</v>
      </c>
      <c r="F9" s="44">
        <v>45044</v>
      </c>
      <c r="G9" s="45">
        <v>3.06</v>
      </c>
      <c r="H9" s="46" t="s">
        <v>48</v>
      </c>
      <c r="I9" s="6"/>
      <c r="J9" s="72">
        <v>0.2</v>
      </c>
      <c r="K9" s="16">
        <v>0.2</v>
      </c>
      <c r="L9" s="16">
        <v>0.2</v>
      </c>
      <c r="M9" s="16">
        <v>0.2</v>
      </c>
      <c r="N9" s="16"/>
      <c r="O9" s="13"/>
    </row>
    <row r="10" ht="36" customHeight="1" spans="1:15">
      <c r="A10" s="1"/>
      <c r="B10" s="18" t="s">
        <v>50</v>
      </c>
      <c r="C10" s="42">
        <v>2305936</v>
      </c>
      <c r="D10" s="29" t="s">
        <v>42</v>
      </c>
      <c r="E10" s="43">
        <v>0.2</v>
      </c>
      <c r="F10" s="39" t="s">
        <v>51</v>
      </c>
      <c r="G10" s="47">
        <v>2.92</v>
      </c>
      <c r="H10" s="46" t="s">
        <v>48</v>
      </c>
      <c r="I10" s="6"/>
      <c r="J10" s="72">
        <v>0.2</v>
      </c>
      <c r="K10" s="16">
        <v>0.2</v>
      </c>
      <c r="L10" s="16">
        <v>0.2</v>
      </c>
      <c r="M10" s="16">
        <v>0.2</v>
      </c>
      <c r="N10" s="16"/>
      <c r="O10" s="13"/>
    </row>
    <row r="11" ht="36" customHeight="1" spans="1:15">
      <c r="A11" s="1"/>
      <c r="B11" s="48" t="s">
        <v>52</v>
      </c>
      <c r="C11" s="49">
        <v>231807</v>
      </c>
      <c r="D11" s="29" t="s">
        <v>42</v>
      </c>
      <c r="E11" s="20">
        <v>0.4</v>
      </c>
      <c r="F11" s="50" t="s">
        <v>53</v>
      </c>
      <c r="G11" s="51">
        <v>2.51</v>
      </c>
      <c r="H11" s="52" t="s">
        <v>48</v>
      </c>
      <c r="I11" s="6"/>
      <c r="J11" s="73">
        <v>0.4</v>
      </c>
      <c r="K11" s="20">
        <v>0.4</v>
      </c>
      <c r="L11" s="20">
        <v>0.4</v>
      </c>
      <c r="M11" s="20">
        <v>0.4</v>
      </c>
      <c r="N11" s="20"/>
      <c r="O11" s="13"/>
    </row>
    <row r="12" ht="36" customHeight="1" spans="1:15">
      <c r="A12" s="1" t="s">
        <v>15</v>
      </c>
      <c r="B12" s="53" t="s">
        <v>54</v>
      </c>
      <c r="C12" s="54">
        <v>231931</v>
      </c>
      <c r="D12" s="55" t="s">
        <v>42</v>
      </c>
      <c r="E12" s="56">
        <v>0.25</v>
      </c>
      <c r="F12" s="57" t="s">
        <v>55</v>
      </c>
      <c r="G12" s="58">
        <v>2.39</v>
      </c>
      <c r="H12" s="59" t="s">
        <v>48</v>
      </c>
      <c r="I12" s="6"/>
      <c r="J12" s="74">
        <v>0.25</v>
      </c>
      <c r="K12" s="56">
        <v>0.25</v>
      </c>
      <c r="L12" s="56">
        <v>0.25</v>
      </c>
      <c r="M12" s="56">
        <v>0.25</v>
      </c>
      <c r="N12" s="56"/>
      <c r="O12" s="75"/>
    </row>
    <row r="13" ht="36" customHeight="1" spans="2:15">
      <c r="B13" s="60" t="s">
        <v>56</v>
      </c>
      <c r="C13" s="61">
        <v>2505273</v>
      </c>
      <c r="D13" s="29" t="s">
        <v>42</v>
      </c>
      <c r="E13" s="23">
        <v>0.2</v>
      </c>
      <c r="F13" s="44">
        <v>45747</v>
      </c>
      <c r="G13" s="40">
        <v>2.22</v>
      </c>
      <c r="H13" s="41" t="s">
        <v>48</v>
      </c>
      <c r="I13" s="6"/>
      <c r="J13" s="76">
        <v>0.2</v>
      </c>
      <c r="K13" s="23">
        <v>0.2</v>
      </c>
      <c r="L13" s="23">
        <v>0.2</v>
      </c>
      <c r="M13" s="23">
        <v>0.2</v>
      </c>
      <c r="N13" s="60"/>
      <c r="O13" s="60"/>
    </row>
    <row r="14" ht="36" customHeight="1" spans="2:15">
      <c r="B14" s="60" t="s">
        <v>57</v>
      </c>
      <c r="C14" s="61">
        <v>2505804</v>
      </c>
      <c r="D14" s="55" t="s">
        <v>42</v>
      </c>
      <c r="E14" s="23">
        <v>0.1</v>
      </c>
      <c r="F14" s="39" t="s">
        <v>58</v>
      </c>
      <c r="G14" s="40">
        <v>2.02</v>
      </c>
      <c r="H14" s="41" t="s">
        <v>48</v>
      </c>
      <c r="I14" s="6"/>
      <c r="J14" s="76">
        <v>0.1</v>
      </c>
      <c r="K14" s="23">
        <v>0.1</v>
      </c>
      <c r="L14" s="23">
        <v>0.1</v>
      </c>
      <c r="M14" s="23">
        <v>0.1</v>
      </c>
      <c r="N14" s="60"/>
      <c r="O14" s="60"/>
    </row>
    <row r="15" ht="36" customHeight="1" spans="2:15">
      <c r="B15" s="60" t="s">
        <v>59</v>
      </c>
      <c r="C15" s="61">
        <v>235713</v>
      </c>
      <c r="D15" s="42" t="s">
        <v>42</v>
      </c>
      <c r="E15" s="23">
        <v>0.1</v>
      </c>
      <c r="F15" s="39" t="s">
        <v>35</v>
      </c>
      <c r="G15" s="40">
        <v>2.29</v>
      </c>
      <c r="H15" s="41" t="s">
        <v>48</v>
      </c>
      <c r="I15" s="6"/>
      <c r="J15" s="76">
        <v>0.1</v>
      </c>
      <c r="K15" s="23">
        <v>0.1</v>
      </c>
      <c r="L15" s="23">
        <v>0.1</v>
      </c>
      <c r="M15" s="23">
        <v>0.1</v>
      </c>
      <c r="N15" s="60"/>
      <c r="O15" s="60"/>
    </row>
  </sheetData>
  <mergeCells count="8">
    <mergeCell ref="B2:O2"/>
    <mergeCell ref="B4:H4"/>
    <mergeCell ref="J4:K4"/>
    <mergeCell ref="L4:M4"/>
    <mergeCell ref="I4:I5"/>
    <mergeCell ref="I6:I15"/>
    <mergeCell ref="N4:N5"/>
    <mergeCell ref="O4:O5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15"/>
  <sheetViews>
    <sheetView workbookViewId="0">
      <pane ySplit="5" topLeftCell="A8" activePane="bottomLeft" state="frozen"/>
      <selection/>
      <selection pane="bottomLeft" activeCell="J13" sqref="J13"/>
    </sheetView>
  </sheetViews>
  <sheetFormatPr defaultColWidth="10" defaultRowHeight="14.4" outlineLevelCol="7"/>
  <cols>
    <col min="1" max="1" width="9" hidden="1"/>
    <col min="2" max="2" width="13.25" customWidth="1"/>
    <col min="3" max="3" width="20.25" customWidth="1"/>
    <col min="4" max="4" width="14.8796296296296" customWidth="1"/>
    <col min="5" max="5" width="9" hidden="1"/>
    <col min="6" max="6" width="28.25" customWidth="1"/>
    <col min="7" max="7" width="16.3796296296296" customWidth="1"/>
    <col min="8" max="8" width="0.12962962962963" customWidth="1"/>
    <col min="9" max="9" width="9.76851851851852" customWidth="1"/>
  </cols>
  <sheetData>
    <row r="1" ht="45" customHeight="1" spans="1:7">
      <c r="A1" s="1">
        <v>0</v>
      </c>
      <c r="B1" s="2"/>
      <c r="G1" s="3" t="s">
        <v>60</v>
      </c>
    </row>
    <row r="2" ht="42" customHeight="1" spans="1:7">
      <c r="A2" s="1">
        <v>0</v>
      </c>
      <c r="B2" s="4" t="s">
        <v>61</v>
      </c>
      <c r="C2" s="4"/>
      <c r="D2" s="4"/>
      <c r="E2" s="4"/>
      <c r="F2" s="4"/>
      <c r="G2" s="4"/>
    </row>
    <row r="3" ht="21" customHeight="1" spans="1:7">
      <c r="A3" s="1">
        <v>0</v>
      </c>
      <c r="B3" s="24"/>
      <c r="C3" s="24"/>
      <c r="D3" s="24"/>
      <c r="E3" s="24"/>
      <c r="F3" s="24"/>
      <c r="G3" s="5" t="s">
        <v>2</v>
      </c>
    </row>
    <row r="4" ht="27" customHeight="1" spans="1:7">
      <c r="A4" s="1">
        <v>0</v>
      </c>
      <c r="B4" s="6" t="s">
        <v>62</v>
      </c>
      <c r="C4" s="6" t="s">
        <v>63</v>
      </c>
      <c r="D4" s="6"/>
      <c r="E4" s="7"/>
      <c r="F4" s="6" t="s">
        <v>64</v>
      </c>
      <c r="G4" s="6"/>
    </row>
    <row r="5" ht="26" customHeight="1" spans="1:7">
      <c r="A5" s="1">
        <v>0</v>
      </c>
      <c r="B5" s="6"/>
      <c r="C5" s="6" t="s">
        <v>7</v>
      </c>
      <c r="D5" s="6" t="s">
        <v>65</v>
      </c>
      <c r="E5" s="7"/>
      <c r="F5" s="6" t="s">
        <v>66</v>
      </c>
      <c r="G5" s="6" t="s">
        <v>65</v>
      </c>
    </row>
    <row r="6" ht="20" customHeight="1" spans="1:7">
      <c r="A6" s="1">
        <v>0</v>
      </c>
      <c r="B6" s="6" t="s">
        <v>67</v>
      </c>
      <c r="C6" s="25"/>
      <c r="D6" s="26"/>
      <c r="E6" s="7"/>
      <c r="F6" s="25"/>
      <c r="G6" s="26"/>
    </row>
    <row r="7" ht="20" customHeight="1" spans="1:7">
      <c r="A7" s="1"/>
      <c r="B7" s="6" t="s">
        <v>67</v>
      </c>
      <c r="C7" s="25"/>
      <c r="D7" s="27">
        <f>SUM(D8:D14)</f>
        <v>0.9617</v>
      </c>
      <c r="E7" s="7"/>
      <c r="F7" s="25"/>
      <c r="G7" s="28">
        <f>G15</f>
        <v>0.9617</v>
      </c>
    </row>
    <row r="8" ht="30" customHeight="1" spans="1:8">
      <c r="A8" s="1" t="s">
        <v>15</v>
      </c>
      <c r="B8" s="6">
        <v>1</v>
      </c>
      <c r="C8" s="29" t="s">
        <v>16</v>
      </c>
      <c r="D8" s="30">
        <v>0.0318</v>
      </c>
      <c r="E8" s="25" t="s">
        <v>68</v>
      </c>
      <c r="F8" s="13"/>
      <c r="G8" s="9"/>
      <c r="H8" s="1" t="s">
        <v>69</v>
      </c>
    </row>
    <row r="9" ht="30" customHeight="1" spans="1:8">
      <c r="A9" s="1" t="s">
        <v>15</v>
      </c>
      <c r="B9" s="6">
        <v>2</v>
      </c>
      <c r="C9" s="29" t="s">
        <v>20</v>
      </c>
      <c r="D9" s="31">
        <v>0.0799</v>
      </c>
      <c r="E9" s="25" t="s">
        <v>70</v>
      </c>
      <c r="F9" s="13"/>
      <c r="G9" s="9"/>
      <c r="H9" s="1" t="s">
        <v>71</v>
      </c>
    </row>
    <row r="10" ht="30" customHeight="1" spans="1:8">
      <c r="A10" s="1" t="s">
        <v>15</v>
      </c>
      <c r="B10" s="6">
        <v>3</v>
      </c>
      <c r="C10" s="32" t="s">
        <v>23</v>
      </c>
      <c r="D10" s="10">
        <v>0.1</v>
      </c>
      <c r="E10" s="25" t="s">
        <v>72</v>
      </c>
      <c r="F10" s="13"/>
      <c r="G10" s="9"/>
      <c r="H10" s="1" t="s">
        <v>73</v>
      </c>
    </row>
    <row r="11" ht="30" customHeight="1" spans="1:8">
      <c r="A11" s="1" t="s">
        <v>15</v>
      </c>
      <c r="B11" s="6">
        <v>4</v>
      </c>
      <c r="C11" s="32" t="s">
        <v>25</v>
      </c>
      <c r="D11" s="16">
        <v>0.3</v>
      </c>
      <c r="E11" s="25" t="s">
        <v>74</v>
      </c>
      <c r="F11" s="13"/>
      <c r="G11" s="9"/>
      <c r="H11" s="1" t="s">
        <v>75</v>
      </c>
    </row>
    <row r="12" ht="30" customHeight="1" spans="1:8">
      <c r="A12" s="1" t="s">
        <v>15</v>
      </c>
      <c r="B12" s="6">
        <v>5</v>
      </c>
      <c r="C12" s="19" t="s">
        <v>29</v>
      </c>
      <c r="D12" s="20">
        <v>0.2</v>
      </c>
      <c r="E12" s="25" t="s">
        <v>76</v>
      </c>
      <c r="F12" s="13"/>
      <c r="G12" s="9"/>
      <c r="H12" s="1" t="s">
        <v>77</v>
      </c>
    </row>
    <row r="13" ht="30" customHeight="1" spans="1:8">
      <c r="A13" s="1"/>
      <c r="B13" s="6">
        <v>6</v>
      </c>
      <c r="C13" s="32" t="s">
        <v>31</v>
      </c>
      <c r="D13" s="33">
        <v>0.15</v>
      </c>
      <c r="E13" s="25"/>
      <c r="F13" s="13"/>
      <c r="G13" s="9"/>
      <c r="H13" s="1"/>
    </row>
    <row r="14" ht="30" customHeight="1" spans="1:8">
      <c r="A14" s="1"/>
      <c r="B14" s="6">
        <v>7</v>
      </c>
      <c r="C14" s="19" t="s">
        <v>34</v>
      </c>
      <c r="D14" s="10">
        <v>0.1</v>
      </c>
      <c r="E14" s="25"/>
      <c r="F14" s="13"/>
      <c r="G14" s="9"/>
      <c r="H14" s="1"/>
    </row>
    <row r="15" ht="20" customHeight="1" spans="1:8">
      <c r="A15" s="1" t="s">
        <v>15</v>
      </c>
      <c r="B15" s="6">
        <v>8</v>
      </c>
      <c r="C15" s="13"/>
      <c r="D15" s="26"/>
      <c r="E15" s="25" t="s">
        <v>78</v>
      </c>
      <c r="F15" s="13" t="s">
        <v>79</v>
      </c>
      <c r="G15" s="28">
        <f>D7</f>
        <v>0.9617</v>
      </c>
      <c r="H15" s="1" t="s">
        <v>80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G16"/>
  <sheetViews>
    <sheetView topLeftCell="B1" workbookViewId="0">
      <selection activeCell="I12" sqref="I12"/>
    </sheetView>
  </sheetViews>
  <sheetFormatPr defaultColWidth="10" defaultRowHeight="14.4" outlineLevelCol="6"/>
  <cols>
    <col min="1" max="1" width="9" hidden="1"/>
    <col min="2" max="2" width="12.25" customWidth="1"/>
    <col min="3" max="3" width="29.8888888888889" customWidth="1"/>
    <col min="4" max="4" width="15.75" customWidth="1"/>
    <col min="5" max="5" width="9" hidden="1"/>
    <col min="6" max="6" width="27.8148148148148" customWidth="1"/>
    <col min="7" max="7" width="14" customWidth="1"/>
    <col min="8" max="8" width="9.76851851851852" customWidth="1"/>
  </cols>
  <sheetData>
    <row r="1" ht="33" customHeight="1" spans="1:7">
      <c r="A1" s="1">
        <v>0</v>
      </c>
      <c r="B1" s="2"/>
      <c r="G1" s="3" t="s">
        <v>81</v>
      </c>
    </row>
    <row r="2" ht="45" customHeight="1" spans="1:7">
      <c r="A2" s="1">
        <v>0</v>
      </c>
      <c r="B2" s="4" t="s">
        <v>82</v>
      </c>
      <c r="C2" s="4"/>
      <c r="D2" s="4"/>
      <c r="E2" s="4"/>
      <c r="F2" s="4"/>
      <c r="G2" s="4"/>
    </row>
    <row r="3" ht="20" customHeight="1" spans="1:7">
      <c r="A3" s="1">
        <v>0</v>
      </c>
      <c r="G3" s="5" t="s">
        <v>2</v>
      </c>
    </row>
    <row r="4" ht="19.9" customHeight="1" spans="1:7">
      <c r="A4" s="1">
        <v>0</v>
      </c>
      <c r="B4" s="6" t="s">
        <v>62</v>
      </c>
      <c r="C4" s="6" t="s">
        <v>83</v>
      </c>
      <c r="D4" s="6"/>
      <c r="E4" s="7"/>
      <c r="F4" s="6" t="s">
        <v>84</v>
      </c>
      <c r="G4" s="6"/>
    </row>
    <row r="5" ht="19.9" customHeight="1" spans="1:7">
      <c r="A5" s="1">
        <v>0</v>
      </c>
      <c r="B5" s="6"/>
      <c r="C5" s="6" t="s">
        <v>7</v>
      </c>
      <c r="D5" s="6" t="s">
        <v>65</v>
      </c>
      <c r="E5" s="7"/>
      <c r="F5" s="6" t="s">
        <v>66</v>
      </c>
      <c r="G5" s="6" t="s">
        <v>65</v>
      </c>
    </row>
    <row r="6" ht="24" customHeight="1" spans="1:7">
      <c r="A6" s="1">
        <v>0</v>
      </c>
      <c r="B6" s="6" t="s">
        <v>67</v>
      </c>
      <c r="C6" s="8"/>
      <c r="D6" s="9">
        <f>SUM(D7:D16)</f>
        <v>2.05</v>
      </c>
      <c r="E6" s="8"/>
      <c r="F6" s="8"/>
      <c r="G6" s="10">
        <f>G8</f>
        <v>2.05</v>
      </c>
    </row>
    <row r="7" ht="40" customHeight="1" spans="1:7">
      <c r="A7" s="1" t="s">
        <v>15</v>
      </c>
      <c r="B7" s="6">
        <v>1</v>
      </c>
      <c r="C7" s="11" t="s">
        <v>41</v>
      </c>
      <c r="D7" s="12">
        <v>0.3</v>
      </c>
      <c r="E7" s="13" t="s">
        <v>85</v>
      </c>
      <c r="F7" s="13" t="s">
        <v>86</v>
      </c>
      <c r="G7" s="14"/>
    </row>
    <row r="8" ht="40" customHeight="1" spans="1:7">
      <c r="A8" s="1" t="s">
        <v>15</v>
      </c>
      <c r="B8" s="6">
        <v>2</v>
      </c>
      <c r="C8" s="15" t="s">
        <v>45</v>
      </c>
      <c r="D8" s="16">
        <v>0.2</v>
      </c>
      <c r="E8" s="13" t="s">
        <v>87</v>
      </c>
      <c r="F8" s="13" t="s">
        <v>79</v>
      </c>
      <c r="G8" s="10">
        <f>D6</f>
        <v>2.05</v>
      </c>
    </row>
    <row r="9" ht="40" customHeight="1" spans="1:7">
      <c r="A9" s="1" t="s">
        <v>15</v>
      </c>
      <c r="B9" s="6">
        <v>3</v>
      </c>
      <c r="C9" s="17" t="s">
        <v>47</v>
      </c>
      <c r="D9" s="16">
        <v>0.1</v>
      </c>
      <c r="E9" s="13" t="s">
        <v>88</v>
      </c>
      <c r="F9" s="13" t="s">
        <v>89</v>
      </c>
      <c r="G9" s="14"/>
    </row>
    <row r="10" ht="40" customHeight="1" spans="1:7">
      <c r="A10" s="1" t="s">
        <v>15</v>
      </c>
      <c r="B10" s="6">
        <v>4</v>
      </c>
      <c r="C10" s="18" t="s">
        <v>49</v>
      </c>
      <c r="D10" s="16">
        <v>0.2</v>
      </c>
      <c r="E10" s="13" t="s">
        <v>90</v>
      </c>
      <c r="F10" s="13" t="s">
        <v>91</v>
      </c>
      <c r="G10" s="14"/>
    </row>
    <row r="11" ht="40" customHeight="1" spans="1:7">
      <c r="A11" s="1" t="s">
        <v>15</v>
      </c>
      <c r="B11" s="6">
        <v>5</v>
      </c>
      <c r="C11" s="18" t="s">
        <v>50</v>
      </c>
      <c r="D11" s="16">
        <v>0.2</v>
      </c>
      <c r="E11" s="13" t="s">
        <v>92</v>
      </c>
      <c r="F11" s="13" t="s">
        <v>93</v>
      </c>
      <c r="G11" s="14"/>
    </row>
    <row r="12" ht="40" customHeight="1" spans="1:7">
      <c r="A12" s="1" t="s">
        <v>15</v>
      </c>
      <c r="B12" s="6">
        <v>6</v>
      </c>
      <c r="C12" s="19" t="s">
        <v>52</v>
      </c>
      <c r="D12" s="20">
        <v>0.4</v>
      </c>
      <c r="E12" s="13" t="s">
        <v>94</v>
      </c>
      <c r="F12" s="13" t="s">
        <v>95</v>
      </c>
      <c r="G12" s="14"/>
    </row>
    <row r="13" ht="40" customHeight="1" spans="1:7">
      <c r="A13" s="21"/>
      <c r="B13" s="6">
        <v>7</v>
      </c>
      <c r="C13" s="19" t="s">
        <v>54</v>
      </c>
      <c r="D13" s="20">
        <v>0.25</v>
      </c>
      <c r="E13" s="13"/>
      <c r="F13" s="13"/>
      <c r="G13" s="14"/>
    </row>
    <row r="14" ht="40" customHeight="1" spans="1:7">
      <c r="A14" s="21"/>
      <c r="B14" s="6">
        <v>8</v>
      </c>
      <c r="C14" s="22" t="s">
        <v>56</v>
      </c>
      <c r="D14" s="23">
        <v>0.2</v>
      </c>
      <c r="E14" s="13"/>
      <c r="F14" s="13"/>
      <c r="G14" s="14"/>
    </row>
    <row r="15" ht="40" customHeight="1" spans="1:7">
      <c r="A15" s="21"/>
      <c r="B15" s="6">
        <v>9</v>
      </c>
      <c r="C15" s="22" t="s">
        <v>57</v>
      </c>
      <c r="D15" s="23">
        <v>0.1</v>
      </c>
      <c r="E15" s="13"/>
      <c r="F15" s="13"/>
      <c r="G15" s="14"/>
    </row>
    <row r="16" ht="40" customHeight="1" spans="1:7">
      <c r="A16" s="21"/>
      <c r="B16" s="6">
        <v>10</v>
      </c>
      <c r="C16" s="22" t="s">
        <v>59</v>
      </c>
      <c r="D16" s="23">
        <v>0.1</v>
      </c>
      <c r="E16" s="13"/>
      <c r="F16" s="13"/>
      <c r="G16" s="14"/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2022-06-25T17:35:00Z</dcterms:created>
  <dcterms:modified xsi:type="dcterms:W3CDTF">2026-06-18T07:06:50Z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679A5C1CF40A41689F2BD32BB757FEE9_12</vt:lpwstr>
  </property>
</Properties>
</file>