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definedNames>
    <definedName name="_xlnm._FilterDatabase" localSheetId="0" hidden="1">Sheet1!$A$1:$K$74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<sst xmlns="http://schemas.openxmlformats.org/spreadsheetml/2006/main" count="314" uniqueCount="119">
  <si>
    <t>附件
乐山市五通桥区2026年高校毕业生“三支一扶”计划招募人员面试成绩、考试总成绩、排名及进入体检人员名单</t>
  </si>
  <si>
    <t>序号</t>
  </si>
  <si>
    <t>服务单位</t>
  </si>
  <si>
    <t>服务类型</t>
  </si>
  <si>
    <t>岗位编码</t>
  </si>
  <si>
    <t>招聘人数</t>
  </si>
  <si>
    <t>姓名</t>
  </si>
  <si>
    <t>笔试成绩</t>
  </si>
  <si>
    <t>面试成绩（按考生面试成绩通知单录）</t>
  </si>
  <si>
    <t>考试总成绩</t>
  </si>
  <si>
    <t>考试总成绩排名</t>
  </si>
  <si>
    <t>是否进入体检</t>
  </si>
  <si>
    <t>《职业能力测验》</t>
  </si>
  <si>
    <t>五通桥区乡镇人民政府1</t>
  </si>
  <si>
    <t>帮扶乡村振兴</t>
  </si>
  <si>
    <t>许骏杰</t>
  </si>
  <si>
    <t>88</t>
  </si>
  <si>
    <t>是</t>
  </si>
  <si>
    <t>朱砚农</t>
  </si>
  <si>
    <t>76</t>
  </si>
  <si>
    <t>陈思宇</t>
  </si>
  <si>
    <t>80</t>
  </si>
  <si>
    <t>曾鑫奕</t>
  </si>
  <si>
    <t>75</t>
  </si>
  <si>
    <t>周劲松</t>
  </si>
  <si>
    <t>77</t>
  </si>
  <si>
    <t>徐玥苧</t>
  </si>
  <si>
    <t>吕云飞</t>
  </si>
  <si>
    <t>78</t>
  </si>
  <si>
    <t>李红洁</t>
  </si>
  <si>
    <t>73</t>
  </si>
  <si>
    <t>夏琬欣</t>
  </si>
  <si>
    <t>74</t>
  </si>
  <si>
    <t>刘诗露</t>
  </si>
  <si>
    <t>72</t>
  </si>
  <si>
    <t>赵姝郁</t>
  </si>
  <si>
    <t>辜震瀚</t>
  </si>
  <si>
    <t>李芝林</t>
  </si>
  <si>
    <t>71</t>
  </si>
  <si>
    <t>李季雨</t>
  </si>
  <si>
    <t>龚家宇</t>
  </si>
  <si>
    <t>蒋艾灼</t>
  </si>
  <si>
    <t>彭也倢</t>
  </si>
  <si>
    <t>葛志杰</t>
  </si>
  <si>
    <t>五通桥区乡镇人民政府2</t>
  </si>
  <si>
    <t>就业和社会保障服务平台</t>
  </si>
  <si>
    <t>江坤骏</t>
  </si>
  <si>
    <t>82</t>
  </si>
  <si>
    <t>侯义川</t>
  </si>
  <si>
    <t>81</t>
  </si>
  <si>
    <t>曹登熠</t>
  </si>
  <si>
    <t>张昊</t>
  </si>
  <si>
    <t>杨培菡</t>
  </si>
  <si>
    <t>张志伟</t>
  </si>
  <si>
    <t>张敏琦</t>
  </si>
  <si>
    <t>刘培</t>
  </si>
  <si>
    <t>宋美璇</t>
  </si>
  <si>
    <t>何永超</t>
  </si>
  <si>
    <t>魏星眸</t>
  </si>
  <si>
    <t>李聃</t>
  </si>
  <si>
    <t>徐睿</t>
  </si>
  <si>
    <t>刘靖宇</t>
  </si>
  <si>
    <t>但召华</t>
  </si>
  <si>
    <t>向婷婷</t>
  </si>
  <si>
    <t>刘建莉</t>
  </si>
  <si>
    <t>罗博文</t>
  </si>
  <si>
    <t>黄惜梅</t>
  </si>
  <si>
    <t>罗云彬</t>
  </si>
  <si>
    <t>缺考</t>
  </si>
  <si>
    <t>马芯钰</t>
  </si>
  <si>
    <t>乐山市五通桥区冠英镇冠英幼儿园</t>
  </si>
  <si>
    <t>支教</t>
  </si>
  <si>
    <t>曾新越</t>
  </si>
  <si>
    <t>69</t>
  </si>
  <si>
    <t>童月</t>
  </si>
  <si>
    <t>63</t>
  </si>
  <si>
    <t>廖成敏</t>
  </si>
  <si>
    <t>62</t>
  </si>
  <si>
    <t>王丽娜</t>
  </si>
  <si>
    <t>64</t>
  </si>
  <si>
    <t>彭无名</t>
  </si>
  <si>
    <t>罗意</t>
  </si>
  <si>
    <t>陈柯沁</t>
  </si>
  <si>
    <t>刘庆</t>
  </si>
  <si>
    <t>乐山市五通桥区金山镇金山小学</t>
  </si>
  <si>
    <t>张熙朋</t>
  </si>
  <si>
    <t>66</t>
  </si>
  <si>
    <t>周维靖</t>
  </si>
  <si>
    <t>张璐佳</t>
  </si>
  <si>
    <t>弃考</t>
  </si>
  <si>
    <t>乐山市五通桥区石麟镇石麟小学</t>
  </si>
  <si>
    <t>梁宏成</t>
  </si>
  <si>
    <t>王炫</t>
  </si>
  <si>
    <t>65</t>
  </si>
  <si>
    <t>王源</t>
  </si>
  <si>
    <t>乐山市五通桥区西坝镇西坝幼儿园</t>
  </si>
  <si>
    <t>他进淇</t>
  </si>
  <si>
    <t>67</t>
  </si>
  <si>
    <t>范雨欣</t>
  </si>
  <si>
    <t>周鑫</t>
  </si>
  <si>
    <t>68</t>
  </si>
  <si>
    <t>乐山市五通桥区西坝镇西坝小学</t>
  </si>
  <si>
    <t>谭小林</t>
  </si>
  <si>
    <t>李佳蓉</t>
  </si>
  <si>
    <t>莫怡琳</t>
  </si>
  <si>
    <t>乐山市五通桥区牛华镇牛华幼儿园</t>
  </si>
  <si>
    <t>张翔</t>
  </si>
  <si>
    <t>周金虹</t>
  </si>
  <si>
    <t>邹咏孜</t>
  </si>
  <si>
    <t>赵娅云</t>
  </si>
  <si>
    <t>袁新悦</t>
  </si>
  <si>
    <t>乐山市五通桥区金山镇金山初级中学</t>
  </si>
  <si>
    <t>罗艳萍</t>
  </si>
  <si>
    <t>乐山市五通桥区牛华镇牛华初级中学</t>
  </si>
  <si>
    <t>罗秀娟</t>
  </si>
  <si>
    <t>乐山市五通桥区冠英镇冠英学校</t>
  </si>
  <si>
    <t>彭莹</t>
  </si>
  <si>
    <t>杨欣语</t>
  </si>
  <si>
    <t>王睿曦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</si>
</sst>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sz val="16"/>
      <color theme="1"/>
      <name val="方正小标宋简体"/>
      <charset val="134"/>
    </font>
    <font>
      <sz val="12"/>
      <name val="方正小标宋简体"/>
      <charset val="134"/>
    </font>
    <font>
      <sz val="16"/>
      <name val="方正小标宋简体"/>
      <charset val="134"/>
    </font>
    <font>
      <sz val="12"/>
      <name val="黑体"/>
      <charset val="134"/>
    </font>
    <font>
      <sz val="10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/>
      <diagonal/>
    </border>
    <border>
      <left style="thin">
        <color auto="1"/>
      </left>
      <right/>
      <top style="thin">
        <color indexed="8"/>
      </top>
      <bottom/>
      <diagonal/>
    </border>
    <border>
      <left/>
      <right style="thin">
        <color auto="1"/>
      </right>
      <top style="thin">
        <color indexed="8"/>
      </top>
      <bottom/>
      <diagonal/>
    </border>
    <border>
      <left style="thin">
        <color auto="1"/>
      </left>
      <right/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1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5" applyNumberFormat="0" applyAlignment="0" applyProtection="0">
      <alignment vertical="center"/>
    </xf>
    <xf numFmtId="0" fontId="21" fillId="4" borderId="16" applyNumberFormat="0" applyAlignment="0" applyProtection="0">
      <alignment vertical="center"/>
    </xf>
    <xf numFmtId="0" fontId="22" fillId="4" borderId="15" applyNumberFormat="0" applyAlignment="0" applyProtection="0">
      <alignment vertical="center"/>
    </xf>
    <xf numFmtId="0" fontId="23" fillId="5" borderId="17" applyNumberFormat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5" fillId="0" borderId="1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6" xfId="0" applyNumberFormat="1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10" fillId="0" borderId="5" xfId="0" applyNumberFormat="1" applyFont="1" applyFill="1" applyBorder="1" applyAlignment="1">
      <alignment horizontal="center" vertical="center" wrapText="1"/>
    </xf>
    <xf numFmtId="0" fontId="9" fillId="0" borderId="5" xfId="0" applyNumberFormat="1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74"/>
  <sheetViews>
    <sheetView tabSelected="1" workbookViewId="0">
      <pane ySplit="4" topLeftCell="A62" activePane="bottomLeft" state="frozen"/>
      <selection/>
      <selection pane="bottomLeft" activeCell="N76" sqref="N76"/>
    </sheetView>
  </sheetViews>
  <sheetFormatPr defaultColWidth="9" defaultRowHeight="14.25"/>
  <cols>
    <col min="2" max="2" width="16.025" customWidth="1"/>
    <col min="3" max="3" width="12.75" customWidth="1"/>
    <col min="4" max="4" width="14.5" customWidth="1"/>
    <col min="6" max="6" width="9" style="2"/>
    <col min="7" max="7" width="18.675" customWidth="1"/>
    <col min="8" max="8" width="18.5666666666667" customWidth="1"/>
    <col min="9" max="9" width="11.625" style="3" customWidth="1"/>
    <col min="10" max="10" width="11" customWidth="1"/>
    <col min="11" max="11" width="12.7916666666667" customWidth="1"/>
  </cols>
  <sheetData>
    <row r="1" spans="1:11">
      <c r="A1" s="4" t="s">
        <v>0</v>
      </c>
      <c r="B1" s="4"/>
      <c r="C1" s="4"/>
      <c r="D1" s="4"/>
      <c r="E1" s="4"/>
      <c r="F1" s="5"/>
      <c r="G1" s="4"/>
      <c r="H1" s="4"/>
      <c r="I1" s="6"/>
      <c r="J1" s="4"/>
      <c r="K1" s="4"/>
    </row>
    <row r="2" ht="43" customHeight="1" spans="1:11">
      <c r="A2" s="4"/>
      <c r="B2" s="4"/>
      <c r="C2" s="4"/>
      <c r="D2" s="4"/>
      <c r="E2" s="4"/>
      <c r="F2" s="5"/>
      <c r="G2" s="4"/>
      <c r="H2" s="4"/>
      <c r="I2" s="6"/>
      <c r="J2" s="4"/>
      <c r="K2" s="4"/>
    </row>
    <row r="3" s="1" customFormat="1" spans="1:11">
      <c r="A3" s="7" t="s">
        <v>1</v>
      </c>
      <c r="B3" s="7" t="s">
        <v>2</v>
      </c>
      <c r="C3" s="8" t="s">
        <v>3</v>
      </c>
      <c r="D3" s="9" t="s">
        <v>4</v>
      </c>
      <c r="E3" s="7" t="s">
        <v>5</v>
      </c>
      <c r="F3" s="7" t="s">
        <v>6</v>
      </c>
      <c r="G3" s="10" t="s">
        <v>7</v>
      </c>
      <c r="H3" s="11" t="s">
        <v>8</v>
      </c>
      <c r="I3" s="11" t="s">
        <v>9</v>
      </c>
      <c r="J3" s="7" t="s">
        <v>10</v>
      </c>
      <c r="K3" s="12" t="s">
        <v>11</v>
      </c>
    </row>
    <row r="4" s="1" customFormat="1" ht="32" customHeight="1" spans="1:11">
      <c r="A4" s="13"/>
      <c r="B4" s="13"/>
      <c r="C4" s="14"/>
      <c r="D4" s="15"/>
      <c r="E4" s="13"/>
      <c r="F4" s="13"/>
      <c r="G4" s="16" t="s">
        <v>12</v>
      </c>
      <c r="H4" s="17"/>
      <c r="I4" s="17"/>
      <c r="J4" s="13"/>
      <c r="K4" s="12"/>
    </row>
    <row r="5" ht="50" customHeight="1" spans="1:11">
      <c r="A5" s="18">
        <f t="shared" ref="A5:A68" si="0">ROW()-4</f>
        <v>1</v>
      </c>
      <c r="B5" s="19" t="s">
        <v>13</v>
      </c>
      <c r="C5" s="19" t="s">
        <v>14</v>
      </c>
      <c r="D5" s="19">
        <v>810003001</v>
      </c>
      <c r="E5" s="20">
        <v>6</v>
      </c>
      <c r="F5" s="21" t="s">
        <v>15</v>
      </c>
      <c r="G5" s="21" t="s">
        <v>16</v>
      </c>
      <c r="H5" s="22">
        <v>82.24</v>
      </c>
      <c r="I5" s="23">
        <f t="shared" ref="I5:I41" si="1">AVERAGE(G5*0.5+H5*0.5)</f>
        <v>85.12</v>
      </c>
      <c r="J5" s="24">
        <v>1</v>
      </c>
      <c r="K5" s="25" t="s">
        <v>17</v>
      </c>
    </row>
    <row r="6" ht="50" customHeight="1" spans="1:11">
      <c r="A6" s="18">
        <f t="shared" si="0"/>
        <v>2</v>
      </c>
      <c r="B6" s="19" t="s">
        <v>13</v>
      </c>
      <c r="C6" s="19" t="s">
        <v>14</v>
      </c>
      <c r="D6" s="19">
        <v>810003001</v>
      </c>
      <c r="E6" s="26"/>
      <c r="F6" s="21" t="s">
        <v>18</v>
      </c>
      <c r="G6" s="21" t="s">
        <v>19</v>
      </c>
      <c r="H6" s="22">
        <v>83.8</v>
      </c>
      <c r="I6" s="23">
        <f t="shared" si="1"/>
        <v>79.9</v>
      </c>
      <c r="J6" s="24">
        <v>2</v>
      </c>
      <c r="K6" s="25" t="s">
        <v>17</v>
      </c>
    </row>
    <row r="7" ht="50" customHeight="1" spans="1:11">
      <c r="A7" s="18">
        <f t="shared" si="0"/>
        <v>3</v>
      </c>
      <c r="B7" s="19" t="s">
        <v>13</v>
      </c>
      <c r="C7" s="19" t="s">
        <v>14</v>
      </c>
      <c r="D7" s="19">
        <v>810003001</v>
      </c>
      <c r="E7" s="26"/>
      <c r="F7" s="21" t="s">
        <v>20</v>
      </c>
      <c r="G7" s="21" t="s">
        <v>21</v>
      </c>
      <c r="H7" s="22">
        <v>79.2</v>
      </c>
      <c r="I7" s="23">
        <f t="shared" si="1"/>
        <v>79.6</v>
      </c>
      <c r="J7" s="24">
        <v>3</v>
      </c>
      <c r="K7" s="25" t="s">
        <v>17</v>
      </c>
    </row>
    <row r="8" ht="50" customHeight="1" spans="1:11">
      <c r="A8" s="18">
        <f t="shared" si="0"/>
        <v>4</v>
      </c>
      <c r="B8" s="19" t="s">
        <v>13</v>
      </c>
      <c r="C8" s="19" t="s">
        <v>14</v>
      </c>
      <c r="D8" s="19">
        <v>810003001</v>
      </c>
      <c r="E8" s="26"/>
      <c r="F8" s="21" t="s">
        <v>22</v>
      </c>
      <c r="G8" s="21" t="s">
        <v>23</v>
      </c>
      <c r="H8" s="22">
        <v>81.92</v>
      </c>
      <c r="I8" s="23">
        <f t="shared" si="1"/>
        <v>78.46</v>
      </c>
      <c r="J8" s="24">
        <v>4</v>
      </c>
      <c r="K8" s="25" t="s">
        <v>17</v>
      </c>
    </row>
    <row r="9" ht="50" customHeight="1" spans="1:11">
      <c r="A9" s="18">
        <f t="shared" si="0"/>
        <v>5</v>
      </c>
      <c r="B9" s="19" t="s">
        <v>13</v>
      </c>
      <c r="C9" s="19" t="s">
        <v>14</v>
      </c>
      <c r="D9" s="19">
        <v>810003001</v>
      </c>
      <c r="E9" s="26"/>
      <c r="F9" s="21" t="s">
        <v>24</v>
      </c>
      <c r="G9" s="21" t="s">
        <v>25</v>
      </c>
      <c r="H9" s="22">
        <v>79.6</v>
      </c>
      <c r="I9" s="23">
        <f t="shared" si="1"/>
        <v>78.3</v>
      </c>
      <c r="J9" s="24">
        <v>5</v>
      </c>
      <c r="K9" s="25" t="s">
        <v>17</v>
      </c>
    </row>
    <row r="10" ht="50" customHeight="1" spans="1:11">
      <c r="A10" s="18">
        <f t="shared" si="0"/>
        <v>6</v>
      </c>
      <c r="B10" s="19" t="s">
        <v>13</v>
      </c>
      <c r="C10" s="19" t="s">
        <v>14</v>
      </c>
      <c r="D10" s="19">
        <v>810003001</v>
      </c>
      <c r="E10" s="26"/>
      <c r="F10" s="21" t="s">
        <v>26</v>
      </c>
      <c r="G10" s="21" t="s">
        <v>25</v>
      </c>
      <c r="H10" s="22">
        <v>79.4</v>
      </c>
      <c r="I10" s="23">
        <f t="shared" si="1"/>
        <v>78.2</v>
      </c>
      <c r="J10" s="24">
        <v>6</v>
      </c>
      <c r="K10" s="25" t="s">
        <v>17</v>
      </c>
    </row>
    <row r="11" ht="50" customHeight="1" spans="1:11">
      <c r="A11" s="18">
        <f t="shared" si="0"/>
        <v>7</v>
      </c>
      <c r="B11" s="19" t="s">
        <v>13</v>
      </c>
      <c r="C11" s="19" t="s">
        <v>14</v>
      </c>
      <c r="D11" s="19">
        <v>810003001</v>
      </c>
      <c r="E11" s="26"/>
      <c r="F11" s="21" t="s">
        <v>27</v>
      </c>
      <c r="G11" s="21" t="s">
        <v>28</v>
      </c>
      <c r="H11" s="22">
        <v>76.82</v>
      </c>
      <c r="I11" s="23">
        <f t="shared" si="1"/>
        <v>77.41</v>
      </c>
      <c r="J11" s="24">
        <v>7</v>
      </c>
      <c r="K11" s="25"/>
    </row>
    <row r="12" ht="50" customHeight="1" spans="1:11">
      <c r="A12" s="18">
        <f t="shared" si="0"/>
        <v>8</v>
      </c>
      <c r="B12" s="19" t="s">
        <v>13</v>
      </c>
      <c r="C12" s="19" t="s">
        <v>14</v>
      </c>
      <c r="D12" s="19">
        <v>810003001</v>
      </c>
      <c r="E12" s="26"/>
      <c r="F12" s="21" t="s">
        <v>29</v>
      </c>
      <c r="G12" s="21" t="s">
        <v>30</v>
      </c>
      <c r="H12" s="22">
        <v>81.62</v>
      </c>
      <c r="I12" s="23">
        <f t="shared" si="1"/>
        <v>77.31</v>
      </c>
      <c r="J12" s="24">
        <v>8</v>
      </c>
      <c r="K12" s="25"/>
    </row>
    <row r="13" ht="50" customHeight="1" spans="1:11">
      <c r="A13" s="18">
        <f t="shared" si="0"/>
        <v>9</v>
      </c>
      <c r="B13" s="19" t="s">
        <v>13</v>
      </c>
      <c r="C13" s="19" t="s">
        <v>14</v>
      </c>
      <c r="D13" s="19">
        <v>810003001</v>
      </c>
      <c r="E13" s="26"/>
      <c r="F13" s="21" t="s">
        <v>31</v>
      </c>
      <c r="G13" s="21" t="s">
        <v>32</v>
      </c>
      <c r="H13" s="22">
        <v>80.6</v>
      </c>
      <c r="I13" s="23">
        <f t="shared" si="1"/>
        <v>77.3</v>
      </c>
      <c r="J13" s="24">
        <v>9</v>
      </c>
      <c r="K13" s="25"/>
    </row>
    <row r="14" ht="50" customHeight="1" spans="1:11">
      <c r="A14" s="18">
        <f t="shared" si="0"/>
        <v>10</v>
      </c>
      <c r="B14" s="19" t="s">
        <v>13</v>
      </c>
      <c r="C14" s="19" t="s">
        <v>14</v>
      </c>
      <c r="D14" s="19">
        <v>810003001</v>
      </c>
      <c r="E14" s="26"/>
      <c r="F14" s="21" t="s">
        <v>33</v>
      </c>
      <c r="G14" s="21" t="s">
        <v>34</v>
      </c>
      <c r="H14" s="22">
        <v>82.54</v>
      </c>
      <c r="I14" s="23">
        <f t="shared" si="1"/>
        <v>77.27</v>
      </c>
      <c r="J14" s="24">
        <v>10</v>
      </c>
      <c r="K14" s="25"/>
    </row>
    <row r="15" ht="50" customHeight="1" spans="1:11">
      <c r="A15" s="18">
        <f t="shared" si="0"/>
        <v>11</v>
      </c>
      <c r="B15" s="19" t="s">
        <v>13</v>
      </c>
      <c r="C15" s="19" t="s">
        <v>14</v>
      </c>
      <c r="D15" s="19">
        <v>810003001</v>
      </c>
      <c r="E15" s="26"/>
      <c r="F15" s="21" t="s">
        <v>35</v>
      </c>
      <c r="G15" s="21" t="s">
        <v>19</v>
      </c>
      <c r="H15" s="22">
        <v>77.16</v>
      </c>
      <c r="I15" s="23">
        <f t="shared" si="1"/>
        <v>76.58</v>
      </c>
      <c r="J15" s="24">
        <v>11</v>
      </c>
      <c r="K15" s="25"/>
    </row>
    <row r="16" ht="50" customHeight="1" spans="1:11">
      <c r="A16" s="18">
        <f t="shared" si="0"/>
        <v>12</v>
      </c>
      <c r="B16" s="19" t="s">
        <v>13</v>
      </c>
      <c r="C16" s="19" t="s">
        <v>14</v>
      </c>
      <c r="D16" s="19">
        <v>810003001</v>
      </c>
      <c r="E16" s="26"/>
      <c r="F16" s="21" t="s">
        <v>36</v>
      </c>
      <c r="G16" s="21" t="s">
        <v>19</v>
      </c>
      <c r="H16" s="22">
        <v>76.68</v>
      </c>
      <c r="I16" s="23">
        <f t="shared" si="1"/>
        <v>76.34</v>
      </c>
      <c r="J16" s="24">
        <v>12</v>
      </c>
      <c r="K16" s="25"/>
    </row>
    <row r="17" ht="50" customHeight="1" spans="1:11">
      <c r="A17" s="18">
        <f t="shared" si="0"/>
        <v>13</v>
      </c>
      <c r="B17" s="19" t="s">
        <v>13</v>
      </c>
      <c r="C17" s="19" t="s">
        <v>14</v>
      </c>
      <c r="D17" s="19">
        <v>810003001</v>
      </c>
      <c r="E17" s="26"/>
      <c r="F17" s="21" t="s">
        <v>37</v>
      </c>
      <c r="G17" s="21" t="s">
        <v>38</v>
      </c>
      <c r="H17" s="22">
        <v>81.06</v>
      </c>
      <c r="I17" s="23">
        <f t="shared" si="1"/>
        <v>76.03</v>
      </c>
      <c r="J17" s="24">
        <v>13</v>
      </c>
      <c r="K17" s="25"/>
    </row>
    <row r="18" ht="50" customHeight="1" spans="1:11">
      <c r="A18" s="18">
        <f t="shared" si="0"/>
        <v>14</v>
      </c>
      <c r="B18" s="19" t="s">
        <v>13</v>
      </c>
      <c r="C18" s="19" t="s">
        <v>14</v>
      </c>
      <c r="D18" s="19">
        <v>810003001</v>
      </c>
      <c r="E18" s="26"/>
      <c r="F18" s="21" t="s">
        <v>39</v>
      </c>
      <c r="G18" s="21" t="s">
        <v>23</v>
      </c>
      <c r="H18" s="22">
        <v>76.36</v>
      </c>
      <c r="I18" s="23">
        <f t="shared" si="1"/>
        <v>75.68</v>
      </c>
      <c r="J18" s="24">
        <v>14</v>
      </c>
      <c r="K18" s="25"/>
    </row>
    <row r="19" ht="50" customHeight="1" spans="1:11">
      <c r="A19" s="18">
        <f t="shared" si="0"/>
        <v>15</v>
      </c>
      <c r="B19" s="19" t="s">
        <v>13</v>
      </c>
      <c r="C19" s="19" t="s">
        <v>14</v>
      </c>
      <c r="D19" s="19">
        <v>810003001</v>
      </c>
      <c r="E19" s="26"/>
      <c r="F19" s="21" t="s">
        <v>40</v>
      </c>
      <c r="G19" s="21" t="s">
        <v>30</v>
      </c>
      <c r="H19" s="22">
        <v>77.6</v>
      </c>
      <c r="I19" s="23">
        <f t="shared" si="1"/>
        <v>75.3</v>
      </c>
      <c r="J19" s="24">
        <v>15</v>
      </c>
      <c r="K19" s="25"/>
    </row>
    <row r="20" ht="50" customHeight="1" spans="1:11">
      <c r="A20" s="18">
        <f t="shared" si="0"/>
        <v>16</v>
      </c>
      <c r="B20" s="19" t="s">
        <v>13</v>
      </c>
      <c r="C20" s="19" t="s">
        <v>14</v>
      </c>
      <c r="D20" s="19">
        <v>810003001</v>
      </c>
      <c r="E20" s="26"/>
      <c r="F20" s="21" t="s">
        <v>41</v>
      </c>
      <c r="G20" s="21" t="s">
        <v>34</v>
      </c>
      <c r="H20" s="22">
        <v>77.6</v>
      </c>
      <c r="I20" s="23">
        <f t="shared" si="1"/>
        <v>74.8</v>
      </c>
      <c r="J20" s="24">
        <v>16</v>
      </c>
      <c r="K20" s="25"/>
    </row>
    <row r="21" ht="50" customHeight="1" spans="1:11">
      <c r="A21" s="18">
        <f t="shared" si="0"/>
        <v>17</v>
      </c>
      <c r="B21" s="19" t="s">
        <v>13</v>
      </c>
      <c r="C21" s="19" t="s">
        <v>14</v>
      </c>
      <c r="D21" s="19">
        <v>810003001</v>
      </c>
      <c r="E21" s="26"/>
      <c r="F21" s="21" t="s">
        <v>42</v>
      </c>
      <c r="G21" s="21" t="s">
        <v>38</v>
      </c>
      <c r="H21" s="22">
        <v>77.4</v>
      </c>
      <c r="I21" s="23">
        <f t="shared" si="1"/>
        <v>74.2</v>
      </c>
      <c r="J21" s="24">
        <v>17</v>
      </c>
      <c r="K21" s="25"/>
    </row>
    <row r="22" ht="50" customHeight="1" spans="1:11">
      <c r="A22" s="18">
        <f t="shared" si="0"/>
        <v>18</v>
      </c>
      <c r="B22" s="19" t="s">
        <v>13</v>
      </c>
      <c r="C22" s="19" t="s">
        <v>14</v>
      </c>
      <c r="D22" s="19">
        <v>810003001</v>
      </c>
      <c r="E22" s="27"/>
      <c r="F22" s="21" t="s">
        <v>43</v>
      </c>
      <c r="G22" s="21" t="s">
        <v>32</v>
      </c>
      <c r="H22" s="22">
        <v>74.22</v>
      </c>
      <c r="I22" s="23">
        <f t="shared" si="1"/>
        <v>74.11</v>
      </c>
      <c r="J22" s="24">
        <v>18</v>
      </c>
      <c r="K22" s="25"/>
    </row>
    <row r="23" ht="50" customHeight="1" spans="1:11">
      <c r="A23" s="18">
        <f t="shared" si="0"/>
        <v>19</v>
      </c>
      <c r="B23" s="19" t="s">
        <v>44</v>
      </c>
      <c r="C23" s="19" t="s">
        <v>45</v>
      </c>
      <c r="D23" s="19">
        <v>810003002</v>
      </c>
      <c r="E23" s="20">
        <v>6</v>
      </c>
      <c r="F23" s="21" t="s">
        <v>46</v>
      </c>
      <c r="G23" s="21" t="s">
        <v>47</v>
      </c>
      <c r="H23" s="22">
        <v>83.72</v>
      </c>
      <c r="I23" s="23">
        <f t="shared" si="1"/>
        <v>82.86</v>
      </c>
      <c r="J23" s="24">
        <v>1</v>
      </c>
      <c r="K23" s="25" t="s">
        <v>17</v>
      </c>
    </row>
    <row r="24" ht="50" customHeight="1" spans="1:11">
      <c r="A24" s="18">
        <f t="shared" si="0"/>
        <v>20</v>
      </c>
      <c r="B24" s="19" t="s">
        <v>44</v>
      </c>
      <c r="C24" s="19" t="s">
        <v>45</v>
      </c>
      <c r="D24" s="19">
        <v>810003002</v>
      </c>
      <c r="E24" s="26"/>
      <c r="F24" s="21" t="s">
        <v>48</v>
      </c>
      <c r="G24" s="21" t="s">
        <v>49</v>
      </c>
      <c r="H24" s="22">
        <v>84.12</v>
      </c>
      <c r="I24" s="23">
        <f t="shared" si="1"/>
        <v>82.56</v>
      </c>
      <c r="J24" s="24">
        <v>2</v>
      </c>
      <c r="K24" s="25" t="s">
        <v>17</v>
      </c>
    </row>
    <row r="25" ht="50" customHeight="1" spans="1:11">
      <c r="A25" s="18">
        <f t="shared" si="0"/>
        <v>21</v>
      </c>
      <c r="B25" s="19" t="s">
        <v>44</v>
      </c>
      <c r="C25" s="19" t="s">
        <v>45</v>
      </c>
      <c r="D25" s="19">
        <v>810003002</v>
      </c>
      <c r="E25" s="26"/>
      <c r="F25" s="21" t="s">
        <v>50</v>
      </c>
      <c r="G25" s="21" t="s">
        <v>19</v>
      </c>
      <c r="H25" s="22">
        <v>87.72</v>
      </c>
      <c r="I25" s="23">
        <f t="shared" si="1"/>
        <v>81.86</v>
      </c>
      <c r="J25" s="24">
        <v>3</v>
      </c>
      <c r="K25" s="25" t="s">
        <v>17</v>
      </c>
    </row>
    <row r="26" ht="50" customHeight="1" spans="1:11">
      <c r="A26" s="18">
        <f t="shared" si="0"/>
        <v>22</v>
      </c>
      <c r="B26" s="19" t="s">
        <v>44</v>
      </c>
      <c r="C26" s="19" t="s">
        <v>45</v>
      </c>
      <c r="D26" s="19">
        <v>810003002</v>
      </c>
      <c r="E26" s="26"/>
      <c r="F26" s="21" t="s">
        <v>51</v>
      </c>
      <c r="G26" s="21" t="s">
        <v>25</v>
      </c>
      <c r="H26" s="22">
        <v>83.64</v>
      </c>
      <c r="I26" s="23">
        <f t="shared" si="1"/>
        <v>80.32</v>
      </c>
      <c r="J26" s="24">
        <v>4</v>
      </c>
      <c r="K26" s="25" t="s">
        <v>17</v>
      </c>
    </row>
    <row r="27" ht="50" customHeight="1" spans="1:11">
      <c r="A27" s="18">
        <f t="shared" si="0"/>
        <v>23</v>
      </c>
      <c r="B27" s="19" t="s">
        <v>44</v>
      </c>
      <c r="C27" s="19" t="s">
        <v>45</v>
      </c>
      <c r="D27" s="19">
        <v>810003002</v>
      </c>
      <c r="E27" s="26"/>
      <c r="F27" s="21" t="s">
        <v>52</v>
      </c>
      <c r="G27" s="21" t="s">
        <v>49</v>
      </c>
      <c r="H27" s="22">
        <v>79.62</v>
      </c>
      <c r="I27" s="23">
        <f t="shared" si="1"/>
        <v>80.31</v>
      </c>
      <c r="J27" s="24">
        <v>5</v>
      </c>
      <c r="K27" s="25" t="s">
        <v>17</v>
      </c>
    </row>
    <row r="28" ht="50" customHeight="1" spans="1:11">
      <c r="A28" s="18">
        <f t="shared" si="0"/>
        <v>24</v>
      </c>
      <c r="B28" s="19" t="s">
        <v>44</v>
      </c>
      <c r="C28" s="19" t="s">
        <v>45</v>
      </c>
      <c r="D28" s="19">
        <v>810003002</v>
      </c>
      <c r="E28" s="26"/>
      <c r="F28" s="21" t="s">
        <v>53</v>
      </c>
      <c r="G28" s="21" t="s">
        <v>28</v>
      </c>
      <c r="H28" s="22">
        <v>81.82</v>
      </c>
      <c r="I28" s="23">
        <f t="shared" si="1"/>
        <v>79.91</v>
      </c>
      <c r="J28" s="24">
        <v>6</v>
      </c>
      <c r="K28" s="25" t="s">
        <v>17</v>
      </c>
    </row>
    <row r="29" ht="50" customHeight="1" spans="1:11">
      <c r="A29" s="18">
        <f t="shared" si="0"/>
        <v>25</v>
      </c>
      <c r="B29" s="19" t="s">
        <v>44</v>
      </c>
      <c r="C29" s="19" t="s">
        <v>45</v>
      </c>
      <c r="D29" s="19">
        <v>810003002</v>
      </c>
      <c r="E29" s="26"/>
      <c r="F29" s="21" t="s">
        <v>54</v>
      </c>
      <c r="G29" s="21" t="s">
        <v>28</v>
      </c>
      <c r="H29" s="22">
        <v>81.02</v>
      </c>
      <c r="I29" s="23">
        <f t="shared" si="1"/>
        <v>79.51</v>
      </c>
      <c r="J29" s="24">
        <v>7</v>
      </c>
      <c r="K29" s="25"/>
    </row>
    <row r="30" ht="50" customHeight="1" spans="1:11">
      <c r="A30" s="18">
        <f t="shared" si="0"/>
        <v>26</v>
      </c>
      <c r="B30" s="19" t="s">
        <v>44</v>
      </c>
      <c r="C30" s="19" t="s">
        <v>45</v>
      </c>
      <c r="D30" s="19">
        <v>810003002</v>
      </c>
      <c r="E30" s="26"/>
      <c r="F30" s="21" t="s">
        <v>55</v>
      </c>
      <c r="G30" s="21" t="s">
        <v>28</v>
      </c>
      <c r="H30" s="22">
        <v>80.72</v>
      </c>
      <c r="I30" s="23">
        <f t="shared" si="1"/>
        <v>79.36</v>
      </c>
      <c r="J30" s="24">
        <v>8</v>
      </c>
      <c r="K30" s="25"/>
    </row>
    <row r="31" ht="50" customHeight="1" spans="1:11">
      <c r="A31" s="18">
        <f t="shared" si="0"/>
        <v>27</v>
      </c>
      <c r="B31" s="19" t="s">
        <v>44</v>
      </c>
      <c r="C31" s="19" t="s">
        <v>45</v>
      </c>
      <c r="D31" s="19">
        <v>810003002</v>
      </c>
      <c r="E31" s="26"/>
      <c r="F31" s="21" t="s">
        <v>56</v>
      </c>
      <c r="G31" s="21" t="s">
        <v>23</v>
      </c>
      <c r="H31" s="22">
        <v>83.02</v>
      </c>
      <c r="I31" s="23">
        <f t="shared" si="1"/>
        <v>79.01</v>
      </c>
      <c r="J31" s="24">
        <v>9</v>
      </c>
      <c r="K31" s="25"/>
    </row>
    <row r="32" ht="50" customHeight="1" spans="1:11">
      <c r="A32" s="18">
        <f t="shared" si="0"/>
        <v>28</v>
      </c>
      <c r="B32" s="19" t="s">
        <v>44</v>
      </c>
      <c r="C32" s="19" t="s">
        <v>45</v>
      </c>
      <c r="D32" s="19">
        <v>810003002</v>
      </c>
      <c r="E32" s="26"/>
      <c r="F32" s="21" t="s">
        <v>57</v>
      </c>
      <c r="G32" s="21" t="s">
        <v>32</v>
      </c>
      <c r="H32" s="22">
        <v>82.92</v>
      </c>
      <c r="I32" s="23">
        <f t="shared" si="1"/>
        <v>78.46</v>
      </c>
      <c r="J32" s="24">
        <v>10</v>
      </c>
      <c r="K32" s="25"/>
    </row>
    <row r="33" ht="50" customHeight="1" spans="1:11">
      <c r="A33" s="18">
        <f t="shared" si="0"/>
        <v>29</v>
      </c>
      <c r="B33" s="19" t="s">
        <v>44</v>
      </c>
      <c r="C33" s="19" t="s">
        <v>45</v>
      </c>
      <c r="D33" s="19">
        <v>810003002</v>
      </c>
      <c r="E33" s="26"/>
      <c r="F33" s="21" t="s">
        <v>58</v>
      </c>
      <c r="G33" s="21" t="s">
        <v>30</v>
      </c>
      <c r="H33" s="22">
        <v>83.56</v>
      </c>
      <c r="I33" s="23">
        <f t="shared" si="1"/>
        <v>78.28</v>
      </c>
      <c r="J33" s="24">
        <v>11</v>
      </c>
      <c r="K33" s="25"/>
    </row>
    <row r="34" ht="50" customHeight="1" spans="1:11">
      <c r="A34" s="18">
        <f t="shared" si="0"/>
        <v>30</v>
      </c>
      <c r="B34" s="19" t="s">
        <v>44</v>
      </c>
      <c r="C34" s="19" t="s">
        <v>45</v>
      </c>
      <c r="D34" s="19">
        <v>810003002</v>
      </c>
      <c r="E34" s="26"/>
      <c r="F34" s="21" t="s">
        <v>59</v>
      </c>
      <c r="G34" s="21" t="s">
        <v>34</v>
      </c>
      <c r="H34" s="22">
        <v>83.68</v>
      </c>
      <c r="I34" s="23">
        <f t="shared" si="1"/>
        <v>77.84</v>
      </c>
      <c r="J34" s="24">
        <v>12</v>
      </c>
      <c r="K34" s="25"/>
    </row>
    <row r="35" ht="50" customHeight="1" spans="1:11">
      <c r="A35" s="18">
        <f t="shared" si="0"/>
        <v>31</v>
      </c>
      <c r="B35" s="19" t="s">
        <v>44</v>
      </c>
      <c r="C35" s="19" t="s">
        <v>45</v>
      </c>
      <c r="D35" s="19">
        <v>810003002</v>
      </c>
      <c r="E35" s="26"/>
      <c r="F35" s="21" t="s">
        <v>60</v>
      </c>
      <c r="G35" s="21" t="s">
        <v>25</v>
      </c>
      <c r="H35" s="22">
        <v>77.96</v>
      </c>
      <c r="I35" s="23">
        <f t="shared" si="1"/>
        <v>77.48</v>
      </c>
      <c r="J35" s="24">
        <v>13</v>
      </c>
      <c r="K35" s="25"/>
    </row>
    <row r="36" ht="50" customHeight="1" spans="1:11">
      <c r="A36" s="18">
        <f t="shared" si="0"/>
        <v>32</v>
      </c>
      <c r="B36" s="19" t="s">
        <v>44</v>
      </c>
      <c r="C36" s="19" t="s">
        <v>45</v>
      </c>
      <c r="D36" s="19">
        <v>810003002</v>
      </c>
      <c r="E36" s="26"/>
      <c r="F36" s="21" t="s">
        <v>61</v>
      </c>
      <c r="G36" s="21" t="s">
        <v>34</v>
      </c>
      <c r="H36" s="22">
        <v>81.7</v>
      </c>
      <c r="I36" s="23">
        <f t="shared" si="1"/>
        <v>76.85</v>
      </c>
      <c r="J36" s="24">
        <v>14</v>
      </c>
      <c r="K36" s="25"/>
    </row>
    <row r="37" ht="50" customHeight="1" spans="1:11">
      <c r="A37" s="18">
        <f t="shared" si="0"/>
        <v>33</v>
      </c>
      <c r="B37" s="19" t="s">
        <v>44</v>
      </c>
      <c r="C37" s="19" t="s">
        <v>45</v>
      </c>
      <c r="D37" s="19">
        <v>810003002</v>
      </c>
      <c r="E37" s="26"/>
      <c r="F37" s="21" t="s">
        <v>62</v>
      </c>
      <c r="G37" s="21" t="s">
        <v>34</v>
      </c>
      <c r="H37" s="22">
        <v>81.08</v>
      </c>
      <c r="I37" s="23">
        <f t="shared" si="1"/>
        <v>76.54</v>
      </c>
      <c r="J37" s="24">
        <v>15</v>
      </c>
      <c r="K37" s="25"/>
    </row>
    <row r="38" ht="50" customHeight="1" spans="1:11">
      <c r="A38" s="18">
        <f t="shared" si="0"/>
        <v>34</v>
      </c>
      <c r="B38" s="19" t="s">
        <v>44</v>
      </c>
      <c r="C38" s="19" t="s">
        <v>45</v>
      </c>
      <c r="D38" s="19">
        <v>810003002</v>
      </c>
      <c r="E38" s="26"/>
      <c r="F38" s="21" t="s">
        <v>63</v>
      </c>
      <c r="G38" s="21" t="s">
        <v>32</v>
      </c>
      <c r="H38" s="22">
        <v>78.9</v>
      </c>
      <c r="I38" s="23">
        <f t="shared" si="1"/>
        <v>76.45</v>
      </c>
      <c r="J38" s="24">
        <v>16</v>
      </c>
      <c r="K38" s="25"/>
    </row>
    <row r="39" ht="50" customHeight="1" spans="1:11">
      <c r="A39" s="18">
        <f t="shared" si="0"/>
        <v>35</v>
      </c>
      <c r="B39" s="19" t="s">
        <v>44</v>
      </c>
      <c r="C39" s="19" t="s">
        <v>45</v>
      </c>
      <c r="D39" s="19">
        <v>810003002</v>
      </c>
      <c r="E39" s="26"/>
      <c r="F39" s="21" t="s">
        <v>64</v>
      </c>
      <c r="G39" s="21" t="s">
        <v>34</v>
      </c>
      <c r="H39" s="22">
        <v>80.84</v>
      </c>
      <c r="I39" s="23">
        <f t="shared" si="1"/>
        <v>76.42</v>
      </c>
      <c r="J39" s="24">
        <v>17</v>
      </c>
      <c r="K39" s="25"/>
    </row>
    <row r="40" ht="50" customHeight="1" spans="1:11">
      <c r="A40" s="18">
        <f t="shared" si="0"/>
        <v>36</v>
      </c>
      <c r="B40" s="19" t="s">
        <v>44</v>
      </c>
      <c r="C40" s="19" t="s">
        <v>45</v>
      </c>
      <c r="D40" s="19">
        <v>810003002</v>
      </c>
      <c r="E40" s="26"/>
      <c r="F40" s="21" t="s">
        <v>65</v>
      </c>
      <c r="G40" s="21" t="s">
        <v>34</v>
      </c>
      <c r="H40" s="22">
        <v>80.48</v>
      </c>
      <c r="I40" s="23">
        <f t="shared" si="1"/>
        <v>76.24</v>
      </c>
      <c r="J40" s="24">
        <v>18</v>
      </c>
      <c r="K40" s="25"/>
    </row>
    <row r="41" ht="50" customHeight="1" spans="1:11">
      <c r="A41" s="18">
        <f t="shared" si="0"/>
        <v>37</v>
      </c>
      <c r="B41" s="19" t="s">
        <v>44</v>
      </c>
      <c r="C41" s="19" t="s">
        <v>45</v>
      </c>
      <c r="D41" s="19">
        <v>810003002</v>
      </c>
      <c r="E41" s="26"/>
      <c r="F41" s="21" t="s">
        <v>66</v>
      </c>
      <c r="G41" s="21" t="s">
        <v>34</v>
      </c>
      <c r="H41" s="22">
        <v>77.96</v>
      </c>
      <c r="I41" s="23">
        <f t="shared" si="1"/>
        <v>74.98</v>
      </c>
      <c r="J41" s="24">
        <v>19</v>
      </c>
      <c r="K41" s="25"/>
    </row>
    <row r="42" ht="50" customHeight="1" spans="1:11">
      <c r="A42" s="18">
        <f t="shared" si="0"/>
        <v>38</v>
      </c>
      <c r="B42" s="19" t="s">
        <v>44</v>
      </c>
      <c r="C42" s="19" t="s">
        <v>45</v>
      </c>
      <c r="D42" s="19">
        <v>810003002</v>
      </c>
      <c r="E42" s="26"/>
      <c r="F42" s="21" t="s">
        <v>67</v>
      </c>
      <c r="G42" s="21" t="s">
        <v>30</v>
      </c>
      <c r="H42" s="22" t="s">
        <v>68</v>
      </c>
      <c r="I42" s="23"/>
      <c r="J42" s="24"/>
      <c r="K42" s="25"/>
    </row>
    <row r="43" ht="50" customHeight="1" spans="1:11">
      <c r="A43" s="18">
        <f t="shared" si="0"/>
        <v>39</v>
      </c>
      <c r="B43" s="19" t="s">
        <v>44</v>
      </c>
      <c r="C43" s="19" t="s">
        <v>45</v>
      </c>
      <c r="D43" s="19">
        <v>810003002</v>
      </c>
      <c r="E43" s="27"/>
      <c r="F43" s="21" t="s">
        <v>69</v>
      </c>
      <c r="G43" s="21" t="s">
        <v>34</v>
      </c>
      <c r="H43" s="22" t="s">
        <v>68</v>
      </c>
      <c r="I43" s="23"/>
      <c r="J43" s="24"/>
      <c r="K43" s="25"/>
    </row>
    <row r="44" ht="50" customHeight="1" spans="1:11">
      <c r="A44" s="18">
        <f t="shared" si="0"/>
        <v>40</v>
      </c>
      <c r="B44" s="19" t="s">
        <v>70</v>
      </c>
      <c r="C44" s="19" t="s">
        <v>71</v>
      </c>
      <c r="D44" s="19">
        <v>810003003</v>
      </c>
      <c r="E44" s="20">
        <v>3</v>
      </c>
      <c r="F44" s="21" t="s">
        <v>72</v>
      </c>
      <c r="G44" s="21" t="s">
        <v>73</v>
      </c>
      <c r="H44" s="22">
        <v>79.24</v>
      </c>
      <c r="I44" s="23">
        <f t="shared" ref="I44:I53" si="2">AVERAGE(G44*0.5+H44*0.5)</f>
        <v>74.12</v>
      </c>
      <c r="J44" s="22">
        <v>1</v>
      </c>
      <c r="K44" s="25" t="s">
        <v>17</v>
      </c>
    </row>
    <row r="45" ht="50" customHeight="1" spans="1:11">
      <c r="A45" s="18">
        <f t="shared" si="0"/>
        <v>41</v>
      </c>
      <c r="B45" s="19" t="s">
        <v>70</v>
      </c>
      <c r="C45" s="19" t="s">
        <v>71</v>
      </c>
      <c r="D45" s="19">
        <v>810003003</v>
      </c>
      <c r="E45" s="26"/>
      <c r="F45" s="21" t="s">
        <v>74</v>
      </c>
      <c r="G45" s="21" t="s">
        <v>75</v>
      </c>
      <c r="H45" s="22">
        <v>82.02</v>
      </c>
      <c r="I45" s="23">
        <f t="shared" si="2"/>
        <v>72.51</v>
      </c>
      <c r="J45" s="22">
        <v>2</v>
      </c>
      <c r="K45" s="25" t="s">
        <v>17</v>
      </c>
    </row>
    <row r="46" ht="50" customHeight="1" spans="1:11">
      <c r="A46" s="18">
        <f t="shared" si="0"/>
        <v>42</v>
      </c>
      <c r="B46" s="19" t="s">
        <v>70</v>
      </c>
      <c r="C46" s="19" t="s">
        <v>71</v>
      </c>
      <c r="D46" s="19">
        <v>810003003</v>
      </c>
      <c r="E46" s="26"/>
      <c r="F46" s="21" t="s">
        <v>76</v>
      </c>
      <c r="G46" s="21" t="s">
        <v>77</v>
      </c>
      <c r="H46" s="22">
        <v>82.7</v>
      </c>
      <c r="I46" s="23">
        <f t="shared" si="2"/>
        <v>72.35</v>
      </c>
      <c r="J46" s="22">
        <v>3</v>
      </c>
      <c r="K46" s="25" t="s">
        <v>17</v>
      </c>
    </row>
    <row r="47" ht="50" customHeight="1" spans="1:11">
      <c r="A47" s="18">
        <f t="shared" si="0"/>
        <v>43</v>
      </c>
      <c r="B47" s="19" t="s">
        <v>70</v>
      </c>
      <c r="C47" s="19" t="s">
        <v>71</v>
      </c>
      <c r="D47" s="19">
        <v>810003003</v>
      </c>
      <c r="E47" s="26"/>
      <c r="F47" s="21" t="s">
        <v>78</v>
      </c>
      <c r="G47" s="21" t="s">
        <v>79</v>
      </c>
      <c r="H47" s="22">
        <v>77.2</v>
      </c>
      <c r="I47" s="23">
        <f t="shared" si="2"/>
        <v>70.6</v>
      </c>
      <c r="J47" s="22">
        <v>4</v>
      </c>
      <c r="K47" s="25"/>
    </row>
    <row r="48" ht="50" customHeight="1" spans="1:11">
      <c r="A48" s="18">
        <f t="shared" si="0"/>
        <v>44</v>
      </c>
      <c r="B48" s="19" t="s">
        <v>70</v>
      </c>
      <c r="C48" s="19" t="s">
        <v>71</v>
      </c>
      <c r="D48" s="19">
        <v>810003003</v>
      </c>
      <c r="E48" s="26"/>
      <c r="F48" s="28" t="s">
        <v>80</v>
      </c>
      <c r="G48" s="28">
        <v>60</v>
      </c>
      <c r="H48" s="22">
        <v>80.36</v>
      </c>
      <c r="I48" s="23">
        <f t="shared" si="2"/>
        <v>70.18</v>
      </c>
      <c r="J48" s="22">
        <v>5</v>
      </c>
      <c r="K48" s="25"/>
    </row>
    <row r="49" ht="50" customHeight="1" spans="1:11">
      <c r="A49" s="18">
        <f t="shared" si="0"/>
        <v>45</v>
      </c>
      <c r="B49" s="19" t="s">
        <v>70</v>
      </c>
      <c r="C49" s="19" t="s">
        <v>71</v>
      </c>
      <c r="D49" s="19">
        <v>810003003</v>
      </c>
      <c r="E49" s="26"/>
      <c r="F49" s="21" t="s">
        <v>81</v>
      </c>
      <c r="G49" s="21" t="s">
        <v>79</v>
      </c>
      <c r="H49" s="22">
        <v>74.14</v>
      </c>
      <c r="I49" s="23">
        <f t="shared" si="2"/>
        <v>69.07</v>
      </c>
      <c r="J49" s="22">
        <v>6</v>
      </c>
      <c r="K49" s="25"/>
    </row>
    <row r="50" ht="50" customHeight="1" spans="1:11">
      <c r="A50" s="18">
        <f t="shared" si="0"/>
        <v>46</v>
      </c>
      <c r="B50" s="19" t="s">
        <v>70</v>
      </c>
      <c r="C50" s="19" t="s">
        <v>71</v>
      </c>
      <c r="D50" s="19">
        <v>810003003</v>
      </c>
      <c r="E50" s="26"/>
      <c r="F50" s="21" t="s">
        <v>82</v>
      </c>
      <c r="G50" s="21" t="s">
        <v>77</v>
      </c>
      <c r="H50" s="22">
        <v>76</v>
      </c>
      <c r="I50" s="23">
        <f t="shared" si="2"/>
        <v>69</v>
      </c>
      <c r="J50" s="22">
        <v>7</v>
      </c>
      <c r="K50" s="25"/>
    </row>
    <row r="51" ht="50" customHeight="1" spans="1:11">
      <c r="A51" s="18">
        <f t="shared" si="0"/>
        <v>47</v>
      </c>
      <c r="B51" s="19" t="s">
        <v>70</v>
      </c>
      <c r="C51" s="19" t="s">
        <v>71</v>
      </c>
      <c r="D51" s="19">
        <v>810003003</v>
      </c>
      <c r="E51" s="27"/>
      <c r="F51" s="21" t="s">
        <v>83</v>
      </c>
      <c r="G51" s="24" t="s">
        <v>77</v>
      </c>
      <c r="H51" s="22">
        <v>72.96</v>
      </c>
      <c r="I51" s="23">
        <f t="shared" si="2"/>
        <v>67.48</v>
      </c>
      <c r="J51" s="22">
        <v>8</v>
      </c>
      <c r="K51" s="25"/>
    </row>
    <row r="52" ht="50" customHeight="1" spans="1:11">
      <c r="A52" s="18">
        <f t="shared" si="0"/>
        <v>48</v>
      </c>
      <c r="B52" s="19" t="s">
        <v>84</v>
      </c>
      <c r="C52" s="19" t="s">
        <v>71</v>
      </c>
      <c r="D52" s="19">
        <v>810003004</v>
      </c>
      <c r="E52" s="20">
        <v>1</v>
      </c>
      <c r="F52" s="21" t="s">
        <v>85</v>
      </c>
      <c r="G52" s="21" t="s">
        <v>86</v>
      </c>
      <c r="H52" s="22">
        <v>80.4</v>
      </c>
      <c r="I52" s="23">
        <f t="shared" si="2"/>
        <v>73.2</v>
      </c>
      <c r="J52" s="24">
        <v>1</v>
      </c>
      <c r="K52" s="25" t="s">
        <v>17</v>
      </c>
    </row>
    <row r="53" ht="50" customHeight="1" spans="1:11">
      <c r="A53" s="18">
        <f t="shared" si="0"/>
        <v>49</v>
      </c>
      <c r="B53" s="19" t="s">
        <v>84</v>
      </c>
      <c r="C53" s="19" t="s">
        <v>71</v>
      </c>
      <c r="D53" s="19">
        <v>810003004</v>
      </c>
      <c r="E53" s="26"/>
      <c r="F53" s="21" t="s">
        <v>87</v>
      </c>
      <c r="G53" s="21" t="s">
        <v>86</v>
      </c>
      <c r="H53" s="22">
        <v>79.08</v>
      </c>
      <c r="I53" s="23">
        <f t="shared" si="2"/>
        <v>72.54</v>
      </c>
      <c r="J53" s="24">
        <v>2</v>
      </c>
      <c r="K53" s="25"/>
    </row>
    <row r="54" ht="50" customHeight="1" spans="1:11">
      <c r="A54" s="18">
        <f t="shared" si="0"/>
        <v>50</v>
      </c>
      <c r="B54" s="19" t="s">
        <v>84</v>
      </c>
      <c r="C54" s="19" t="s">
        <v>71</v>
      </c>
      <c r="D54" s="19">
        <v>810003004</v>
      </c>
      <c r="E54" s="27"/>
      <c r="F54" s="21" t="s">
        <v>88</v>
      </c>
      <c r="G54" s="21" t="s">
        <v>86</v>
      </c>
      <c r="H54" s="22" t="s">
        <v>89</v>
      </c>
      <c r="I54" s="23"/>
      <c r="J54" s="24"/>
      <c r="K54" s="25"/>
    </row>
    <row r="55" ht="50" customHeight="1" spans="1:11">
      <c r="A55" s="18">
        <f t="shared" si="0"/>
        <v>51</v>
      </c>
      <c r="B55" s="19" t="s">
        <v>90</v>
      </c>
      <c r="C55" s="19" t="s">
        <v>71</v>
      </c>
      <c r="D55" s="19">
        <v>810003005</v>
      </c>
      <c r="E55" s="20">
        <v>1</v>
      </c>
      <c r="F55" s="21" t="s">
        <v>91</v>
      </c>
      <c r="G55" s="21" t="s">
        <v>34</v>
      </c>
      <c r="H55" s="22">
        <v>83.18</v>
      </c>
      <c r="I55" s="23">
        <f t="shared" ref="I55:I72" si="3">AVERAGE(G55*0.5+H55*0.5)</f>
        <v>77.59</v>
      </c>
      <c r="J55" s="24">
        <v>1</v>
      </c>
      <c r="K55" s="25" t="s">
        <v>17</v>
      </c>
    </row>
    <row r="56" ht="50" customHeight="1" spans="1:11">
      <c r="A56" s="18">
        <f t="shared" si="0"/>
        <v>52</v>
      </c>
      <c r="B56" s="19" t="s">
        <v>90</v>
      </c>
      <c r="C56" s="19" t="s">
        <v>71</v>
      </c>
      <c r="D56" s="19">
        <v>810003005</v>
      </c>
      <c r="E56" s="26"/>
      <c r="F56" s="21" t="s">
        <v>92</v>
      </c>
      <c r="G56" s="21" t="s">
        <v>93</v>
      </c>
      <c r="H56" s="22">
        <v>77.32</v>
      </c>
      <c r="I56" s="23">
        <f t="shared" si="3"/>
        <v>71.16</v>
      </c>
      <c r="J56" s="24">
        <v>2</v>
      </c>
      <c r="K56" s="25"/>
    </row>
    <row r="57" ht="50" customHeight="1" spans="1:11">
      <c r="A57" s="18">
        <f t="shared" si="0"/>
        <v>53</v>
      </c>
      <c r="B57" s="19" t="s">
        <v>90</v>
      </c>
      <c r="C57" s="19" t="s">
        <v>71</v>
      </c>
      <c r="D57" s="19">
        <v>810003005</v>
      </c>
      <c r="E57" s="27"/>
      <c r="F57" s="21" t="s">
        <v>94</v>
      </c>
      <c r="G57" s="21" t="s">
        <v>75</v>
      </c>
      <c r="H57" s="22">
        <v>76.54</v>
      </c>
      <c r="I57" s="23">
        <f t="shared" si="3"/>
        <v>69.77</v>
      </c>
      <c r="J57" s="24">
        <v>3</v>
      </c>
      <c r="K57" s="25"/>
    </row>
    <row r="58" ht="50" customHeight="1" spans="1:11">
      <c r="A58" s="18">
        <f t="shared" si="0"/>
        <v>54</v>
      </c>
      <c r="B58" s="19" t="s">
        <v>95</v>
      </c>
      <c r="C58" s="19" t="s">
        <v>71</v>
      </c>
      <c r="D58" s="19">
        <v>810003006</v>
      </c>
      <c r="E58" s="20">
        <v>1</v>
      </c>
      <c r="F58" s="21" t="s">
        <v>96</v>
      </c>
      <c r="G58" s="21" t="s">
        <v>97</v>
      </c>
      <c r="H58" s="22">
        <v>77.92</v>
      </c>
      <c r="I58" s="23">
        <f t="shared" si="3"/>
        <v>72.46</v>
      </c>
      <c r="J58" s="24">
        <v>1</v>
      </c>
      <c r="K58" s="25" t="s">
        <v>17</v>
      </c>
    </row>
    <row r="59" ht="50" customHeight="1" spans="1:11">
      <c r="A59" s="18">
        <f t="shared" si="0"/>
        <v>55</v>
      </c>
      <c r="B59" s="19" t="s">
        <v>95</v>
      </c>
      <c r="C59" s="19" t="s">
        <v>71</v>
      </c>
      <c r="D59" s="19">
        <v>810003006</v>
      </c>
      <c r="E59" s="26"/>
      <c r="F59" s="21" t="s">
        <v>98</v>
      </c>
      <c r="G59" s="21" t="s">
        <v>86</v>
      </c>
      <c r="H59" s="22">
        <v>78.32</v>
      </c>
      <c r="I59" s="23">
        <f t="shared" si="3"/>
        <v>72.16</v>
      </c>
      <c r="J59" s="24">
        <v>2</v>
      </c>
      <c r="K59" s="25"/>
    </row>
    <row r="60" ht="50" customHeight="1" spans="1:11">
      <c r="A60" s="18">
        <f t="shared" si="0"/>
        <v>56</v>
      </c>
      <c r="B60" s="19" t="s">
        <v>95</v>
      </c>
      <c r="C60" s="19" t="s">
        <v>71</v>
      </c>
      <c r="D60" s="19">
        <v>810003006</v>
      </c>
      <c r="E60" s="27"/>
      <c r="F60" s="21" t="s">
        <v>99</v>
      </c>
      <c r="G60" s="21" t="s">
        <v>100</v>
      </c>
      <c r="H60" s="22">
        <v>75.4</v>
      </c>
      <c r="I60" s="23">
        <f t="shared" si="3"/>
        <v>71.7</v>
      </c>
      <c r="J60" s="24">
        <v>3</v>
      </c>
      <c r="K60" s="25"/>
    </row>
    <row r="61" ht="50" customHeight="1" spans="1:11">
      <c r="A61" s="18">
        <f t="shared" si="0"/>
        <v>57</v>
      </c>
      <c r="B61" s="19" t="s">
        <v>101</v>
      </c>
      <c r="C61" s="19" t="s">
        <v>71</v>
      </c>
      <c r="D61" s="19">
        <v>810003007</v>
      </c>
      <c r="E61" s="20">
        <v>1</v>
      </c>
      <c r="F61" s="21" t="s">
        <v>102</v>
      </c>
      <c r="G61" s="21" t="s">
        <v>100</v>
      </c>
      <c r="H61" s="22">
        <v>75.86</v>
      </c>
      <c r="I61" s="23">
        <f t="shared" si="3"/>
        <v>71.93</v>
      </c>
      <c r="J61" s="24">
        <v>1</v>
      </c>
      <c r="K61" s="25" t="s">
        <v>17</v>
      </c>
    </row>
    <row r="62" ht="50" customHeight="1" spans="1:11">
      <c r="A62" s="18">
        <f t="shared" si="0"/>
        <v>58</v>
      </c>
      <c r="B62" s="19" t="s">
        <v>101</v>
      </c>
      <c r="C62" s="19" t="s">
        <v>71</v>
      </c>
      <c r="D62" s="19">
        <v>810003007</v>
      </c>
      <c r="E62" s="26"/>
      <c r="F62" s="21" t="s">
        <v>103</v>
      </c>
      <c r="G62" s="21" t="s">
        <v>93</v>
      </c>
      <c r="H62" s="22">
        <v>75.44</v>
      </c>
      <c r="I62" s="23">
        <f t="shared" si="3"/>
        <v>70.22</v>
      </c>
      <c r="J62" s="24">
        <v>2</v>
      </c>
      <c r="K62" s="25"/>
    </row>
    <row r="63" ht="50" customHeight="1" spans="1:11">
      <c r="A63" s="18">
        <f t="shared" si="0"/>
        <v>59</v>
      </c>
      <c r="B63" s="19" t="s">
        <v>101</v>
      </c>
      <c r="C63" s="19" t="s">
        <v>71</v>
      </c>
      <c r="D63" s="19">
        <v>810003007</v>
      </c>
      <c r="E63" s="27"/>
      <c r="F63" s="21" t="s">
        <v>104</v>
      </c>
      <c r="G63" s="21" t="s">
        <v>86</v>
      </c>
      <c r="H63" s="22">
        <v>73.46</v>
      </c>
      <c r="I63" s="23">
        <f t="shared" si="3"/>
        <v>69.73</v>
      </c>
      <c r="J63" s="24">
        <v>3</v>
      </c>
      <c r="K63" s="25"/>
    </row>
    <row r="64" ht="50" customHeight="1" spans="1:11">
      <c r="A64" s="18">
        <f t="shared" si="0"/>
        <v>60</v>
      </c>
      <c r="B64" s="19" t="s">
        <v>105</v>
      </c>
      <c r="C64" s="19" t="s">
        <v>71</v>
      </c>
      <c r="D64" s="19">
        <v>810003008</v>
      </c>
      <c r="E64" s="20">
        <v>2</v>
      </c>
      <c r="F64" s="21" t="s">
        <v>106</v>
      </c>
      <c r="G64" s="21" t="s">
        <v>28</v>
      </c>
      <c r="H64" s="22">
        <v>80.46</v>
      </c>
      <c r="I64" s="23">
        <f t="shared" si="3"/>
        <v>79.23</v>
      </c>
      <c r="J64" s="24">
        <v>1</v>
      </c>
      <c r="K64" s="25" t="s">
        <v>17</v>
      </c>
    </row>
    <row r="65" ht="50" customHeight="1" spans="1:11">
      <c r="A65" s="18">
        <f t="shared" si="0"/>
        <v>61</v>
      </c>
      <c r="B65" s="19" t="s">
        <v>105</v>
      </c>
      <c r="C65" s="19" t="s">
        <v>71</v>
      </c>
      <c r="D65" s="19">
        <v>810003008</v>
      </c>
      <c r="E65" s="26"/>
      <c r="F65" s="21" t="s">
        <v>107</v>
      </c>
      <c r="G65" s="21" t="s">
        <v>23</v>
      </c>
      <c r="H65" s="22">
        <v>79.46</v>
      </c>
      <c r="I65" s="23">
        <f t="shared" si="3"/>
        <v>77.23</v>
      </c>
      <c r="J65" s="24">
        <v>2</v>
      </c>
      <c r="K65" s="25" t="s">
        <v>17</v>
      </c>
    </row>
    <row r="66" ht="50" customHeight="1" spans="1:11">
      <c r="A66" s="18">
        <f t="shared" si="0"/>
        <v>62</v>
      </c>
      <c r="B66" s="19" t="s">
        <v>105</v>
      </c>
      <c r="C66" s="19" t="s">
        <v>71</v>
      </c>
      <c r="D66" s="19">
        <v>810003008</v>
      </c>
      <c r="E66" s="26"/>
      <c r="F66" s="21" t="s">
        <v>108</v>
      </c>
      <c r="G66" s="21" t="s">
        <v>34</v>
      </c>
      <c r="H66" s="22">
        <v>77.74</v>
      </c>
      <c r="I66" s="23">
        <f t="shared" si="3"/>
        <v>74.87</v>
      </c>
      <c r="J66" s="24">
        <v>3</v>
      </c>
      <c r="K66" s="25"/>
    </row>
    <row r="67" ht="50" customHeight="1" spans="1:11">
      <c r="A67" s="18">
        <f t="shared" si="0"/>
        <v>63</v>
      </c>
      <c r="B67" s="19" t="s">
        <v>105</v>
      </c>
      <c r="C67" s="19" t="s">
        <v>71</v>
      </c>
      <c r="D67" s="19">
        <v>810003008</v>
      </c>
      <c r="E67" s="26"/>
      <c r="F67" s="21" t="s">
        <v>109</v>
      </c>
      <c r="G67" s="21" t="s">
        <v>73</v>
      </c>
      <c r="H67" s="22">
        <v>79.86</v>
      </c>
      <c r="I67" s="23">
        <f t="shared" si="3"/>
        <v>74.43</v>
      </c>
      <c r="J67" s="24">
        <v>4</v>
      </c>
      <c r="K67" s="25"/>
    </row>
    <row r="68" ht="50" customHeight="1" spans="1:11">
      <c r="A68" s="18">
        <f t="shared" si="0"/>
        <v>64</v>
      </c>
      <c r="B68" s="19" t="s">
        <v>105</v>
      </c>
      <c r="C68" s="19" t="s">
        <v>71</v>
      </c>
      <c r="D68" s="19">
        <v>810003008</v>
      </c>
      <c r="E68" s="27"/>
      <c r="F68" s="21" t="s">
        <v>110</v>
      </c>
      <c r="G68" s="21" t="s">
        <v>38</v>
      </c>
      <c r="H68" s="22">
        <v>75.72</v>
      </c>
      <c r="I68" s="23">
        <f t="shared" si="3"/>
        <v>73.36</v>
      </c>
      <c r="J68" s="24">
        <v>5</v>
      </c>
      <c r="K68" s="25"/>
    </row>
    <row r="69" ht="50" customHeight="1" spans="1:11">
      <c r="A69" s="18">
        <f t="shared" ref="A69:A73" si="4">ROW()-4</f>
        <v>65</v>
      </c>
      <c r="B69" s="19" t="s">
        <v>111</v>
      </c>
      <c r="C69" s="19" t="s">
        <v>71</v>
      </c>
      <c r="D69" s="19">
        <v>810003009</v>
      </c>
      <c r="E69" s="19">
        <v>1</v>
      </c>
      <c r="F69" s="21" t="s">
        <v>112</v>
      </c>
      <c r="G69" s="21" t="s">
        <v>97</v>
      </c>
      <c r="H69" s="22">
        <v>82.7</v>
      </c>
      <c r="I69" s="23">
        <f t="shared" si="3"/>
        <v>74.85</v>
      </c>
      <c r="J69" s="24">
        <v>1</v>
      </c>
      <c r="K69" s="25" t="s">
        <v>17</v>
      </c>
    </row>
    <row r="70" ht="50" customHeight="1" spans="1:11">
      <c r="A70" s="18">
        <f t="shared" si="4"/>
        <v>66</v>
      </c>
      <c r="B70" s="19" t="s">
        <v>113</v>
      </c>
      <c r="C70" s="19" t="s">
        <v>71</v>
      </c>
      <c r="D70" s="19">
        <v>810003010</v>
      </c>
      <c r="E70" s="19">
        <v>1</v>
      </c>
      <c r="F70" s="21" t="s">
        <v>114</v>
      </c>
      <c r="G70" s="21" t="s">
        <v>79</v>
      </c>
      <c r="H70" s="22">
        <v>79.9</v>
      </c>
      <c r="I70" s="23">
        <f t="shared" si="3"/>
        <v>71.95</v>
      </c>
      <c r="J70" s="24">
        <v>1</v>
      </c>
      <c r="K70" s="25"/>
    </row>
    <row r="71" ht="50" customHeight="1" spans="1:11">
      <c r="A71" s="18">
        <f t="shared" si="4"/>
        <v>67</v>
      </c>
      <c r="B71" s="19" t="s">
        <v>115</v>
      </c>
      <c r="C71" s="19" t="s">
        <v>71</v>
      </c>
      <c r="D71" s="19">
        <v>810003011</v>
      </c>
      <c r="E71" s="20">
        <v>1</v>
      </c>
      <c r="F71" s="21" t="s">
        <v>116</v>
      </c>
      <c r="G71" s="21" t="s">
        <v>23</v>
      </c>
      <c r="H71" s="22">
        <v>78.76</v>
      </c>
      <c r="I71" s="23">
        <f t="shared" si="3"/>
        <v>76.88</v>
      </c>
      <c r="J71" s="24">
        <v>1</v>
      </c>
      <c r="K71" s="25" t="s">
        <v>17</v>
      </c>
    </row>
    <row r="72" ht="50" customHeight="1" spans="1:11">
      <c r="A72" s="18">
        <f t="shared" si="4"/>
        <v>68</v>
      </c>
      <c r="B72" s="19" t="s">
        <v>115</v>
      </c>
      <c r="C72" s="19" t="s">
        <v>71</v>
      </c>
      <c r="D72" s="19">
        <v>810003011</v>
      </c>
      <c r="E72" s="26"/>
      <c r="F72" s="21" t="s">
        <v>117</v>
      </c>
      <c r="G72" s="21" t="s">
        <v>34</v>
      </c>
      <c r="H72" s="22">
        <v>77.34</v>
      </c>
      <c r="I72" s="23">
        <f t="shared" si="3"/>
        <v>74.67</v>
      </c>
      <c r="J72" s="24">
        <v>2</v>
      </c>
      <c r="K72" s="25"/>
    </row>
    <row r="73" ht="50" customHeight="1" spans="1:11">
      <c r="A73" s="18">
        <f t="shared" si="4"/>
        <v>69</v>
      </c>
      <c r="B73" s="19" t="s">
        <v>115</v>
      </c>
      <c r="C73" s="19" t="s">
        <v>71</v>
      </c>
      <c r="D73" s="19">
        <v>810003011</v>
      </c>
      <c r="E73" s="27"/>
      <c r="F73" s="19" t="s">
        <v>118</v>
      </c>
      <c r="G73" s="19">
        <v>62</v>
      </c>
      <c r="H73" s="22" t="s">
        <v>89</v>
      </c>
      <c r="I73" s="23"/>
      <c r="J73" s="24"/>
      <c r="K73" s="25"/>
    </row>
    <row r="74" spans="1:11">
      <c r="A74" s="29"/>
      <c r="B74" s="29"/>
      <c r="C74" s="29"/>
      <c r="D74" s="29"/>
      <c r="E74" s="30"/>
      <c r="F74" s="30"/>
      <c r="G74" s="29"/>
      <c r="H74" s="31"/>
      <c r="I74" s="32"/>
      <c r="J74" s="29"/>
      <c r="K74" s="29"/>
    </row>
  </sheetData>
  <autoFilter xmlns:etc="http://www.wps.cn/officeDocument/2017/etCustomData" ref="A1:K74" etc:filterBottomFollowUsedRange="0">
    <extLst/>
  </autoFilter>
  <mergeCells count="20">
    <mergeCell ref="A3:A4"/>
    <mergeCell ref="B3:B4"/>
    <mergeCell ref="C3:C4"/>
    <mergeCell ref="D3:D4"/>
    <mergeCell ref="E3:E4"/>
    <mergeCell ref="E5:E22"/>
    <mergeCell ref="E23:E43"/>
    <mergeCell ref="E44:E51"/>
    <mergeCell ref="E52:E54"/>
    <mergeCell ref="E55:E57"/>
    <mergeCell ref="E58:E60"/>
    <mergeCell ref="E61:E63"/>
    <mergeCell ref="E64:E68"/>
    <mergeCell ref="E71:E73"/>
    <mergeCell ref="F3:F4"/>
    <mergeCell ref="H3:H4"/>
    <mergeCell ref="I3:I4"/>
    <mergeCell ref="J3:J4"/>
    <mergeCell ref="K3:K4"/>
    <mergeCell ref="A1:K2"/>
  </mergeCells>
  <pageMargins left="0.75" right="0.75" top="1" bottom="1" header="0.5" footer="0.5"/>
  <pageSetup paperSize="9" scale="47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2026-07-25T08:57:00Z</dcterms:created>
  <dcterms:modified xsi:type="dcterms:W3CDTF">2026-07-27T06:31:57Z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D071686ED3ED477782EC3438C5912655_11</vt:lpwstr>
  </property>
  <property fmtid="{D5CDD505-2E9C-101B-9397-08002B2CF9AE}" pid="3" name="KSOProductBuildVer">
    <vt:lpwstr>2052-12.1.0.25860</vt:lpwstr>
  </property>
  <property fmtid="{D5CDD505-2E9C-101B-9397-08002B2CF9AE}" pid="4" name="CalculationRule">
    <vt:i4>1</vt:i4>
  </property>
</Properties>
</file>